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Sheet1!$A$2:$F$148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147" i="1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16"/>
  <c r="E115"/>
  <c r="E82"/>
  <c r="E81"/>
  <c r="E80"/>
  <c r="E79"/>
  <c r="E78"/>
  <c r="E77"/>
  <c r="E76"/>
  <c r="E75"/>
  <c r="E74"/>
  <c r="E73"/>
  <c r="E72"/>
  <c r="E71"/>
  <c r="E70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5"/>
  <c r="E44"/>
  <c r="E43"/>
  <c r="E42"/>
  <c r="E4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<sst xmlns="http://schemas.openxmlformats.org/spreadsheetml/2006/main" count="218" uniqueCount="115">
  <si>
    <t>Procedure Code</t>
  </si>
  <si>
    <t>Description</t>
  </si>
  <si>
    <t xml:space="preserve">MHD Reimbursement Rate </t>
  </si>
  <si>
    <t>OFFICE/OUTPATIENT VISIT NEW</t>
  </si>
  <si>
    <t>OFFICE/OUTPATIENT VISIT EST</t>
  </si>
  <si>
    <t>OBSERVATION CARE DISCHARGE DAY MANAGEMENT</t>
  </si>
  <si>
    <t>INITIAL OBSERVATION CARE</t>
  </si>
  <si>
    <t>INITIAL HOSP CARE,PER DAY,FOR EVAL &amp; MANG OF PATIENT WHICH REQUIRES THESE 3 KEY COMPONENTS(SEE CPT)</t>
  </si>
  <si>
    <t>INITIAL HOSP CARE-PER DAY-REQUIRE 3 KEY COMPONENTS-COMPH HX; EXAM; &amp; MED DEC MODERATE COMPLEXITY</t>
  </si>
  <si>
    <t>INITIAL HOSP CARE-PER DAY-REQUIRE 3 KEY COMPONENTS-COMPH HX; EXAM; &amp; MED DEC HIGH COMPLEXITY</t>
  </si>
  <si>
    <t>SUBSEQUENT HOSP CARE-PER DAY-2 OF 3 COMPONENTS-   PROBLEM FOCUSED INTERVAL HX; EXAM; LOW COMPLEXITY</t>
  </si>
  <si>
    <t>SUBSEQUENT HOSP CARE-PER DAY-2 OF 3 COMPONENTS-INTERVAL HX; EXAM; MED DEC MODERATE COMPLEXITY</t>
  </si>
  <si>
    <t>SUBSEQUENT HOSP CARE-PER DAY-2 OF 3 COMPONENTS-DE-TAILED INTERVAL HX; EXAM; MED DEC HIGH COMPLEXITY</t>
  </si>
  <si>
    <t>OBSERVATION/INPATIENT HOSP CARE, FOR EVAL &amp; MGMNT W/ ADMISS &amp; DISCHARGE ON SAME DATE + 3 KEY COMPONE</t>
  </si>
  <si>
    <t>HOSPITAL DISCHARGE DAY MANAGEMENT; 30 MINUTES OR LESS</t>
  </si>
  <si>
    <t>Hospital discharge day management; more than 30 minutes</t>
  </si>
  <si>
    <t>OFFICE CONSULTATION-NEW/EST-3 KEY COMPONENTS-PROB FOCUSED HX; EXAM; &amp; STRAIGHTFORWARD MED DECISION</t>
  </si>
  <si>
    <t>OFFICE CONSULTATION-NEW/EST-3 KEY COMPONENT-EXPANDED FOCUSED HX; EXAM; &amp; STRAIGHTFORWARD MED DEC</t>
  </si>
  <si>
    <t>OFFICE CONSULTATION-NEW/EST-3 KEY COMPONENTS-DE-  TAILED HIX; EXAM; &amp; MED DEC LOW COMPLEXITY</t>
  </si>
  <si>
    <t>OFFICE CONSULTATION-NEW/EST-3 KEY COMPONENTS-COMPHHX; EXAM; &amp; MED DEC MODERATE COMPLEXITY</t>
  </si>
  <si>
    <t>OFFICE CONSULTATION-NEW/EST-3 KEY COMPONETS-COMPH HX; EXAM &amp; MED DEC HIGH COMPLEXITY</t>
  </si>
  <si>
    <t>INPATIENT CONSULTATION</t>
  </si>
  <si>
    <t>EMERGENCY DEPT VISIT-3 KEY COMPONENTS-PROBLEM     FOCUSED HX; EXAM &amp; STRAIGHTFORWARD MED DECISION</t>
  </si>
  <si>
    <t>EMERGENCY DEPT VISIT-3 KEY COMPONENTS-EXPANDED    PROBLEM FOCUSEDHX;EXAM; &amp; MED DEC LOW COMPLEXITY</t>
  </si>
  <si>
    <t>EMERGENCY DEPT VISIT FOR EVAL &amp; MANG OF PATIENT WHICH REQUIRES THESE 3 KEY COMPONENTS(REFER TO CPT)</t>
  </si>
  <si>
    <t>EMERGENCY DEPT VISIT-3 KEY COMPONENTS-DETAILED HX;EXAM; &amp; MEDICAL DECISION MODERATE COMPLEXITY</t>
  </si>
  <si>
    <t>EMERGENCY DEPT VISIT-3 KEY COMPONENTS-COMPH HX;   EXAM; AND MEDICAL DECISION HIGH COMPLEXITY</t>
  </si>
  <si>
    <t>CRITICAL CARE FIRST HOUR</t>
  </si>
  <si>
    <t>CRITICAL CARE ADDL 30 MIN</t>
  </si>
  <si>
    <t>NURSING FACILITY CARE INIT</t>
  </si>
  <si>
    <t>NURSING FAC CARE SUBSEQ</t>
  </si>
  <si>
    <t>NURSING FACILITY DISCHARGE DAY MANAGEMENT; 30 MINUTES OR LESS</t>
  </si>
  <si>
    <t>NURSING FACILITY DISCHARGE DAY MANAGEMENT; MORE THAN 30 MINUTES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</si>
  <si>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</si>
  <si>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</si>
  <si>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</si>
  <si>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</si>
  <si>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</si>
  <si>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PROLONGED SERVICE OFFICE</t>
  </si>
  <si>
    <t>PROLONGED SERVICE INPATIENT</t>
  </si>
  <si>
    <t>PHYSICIAN STANDBY SERVICE, REQUIRING PROLONGED PHYSICIAN ATTENDANCE, EACH 30 MIN. (EG,...)</t>
  </si>
  <si>
    <t>TEAM CONF W/PAT BY HC PRO</t>
  </si>
  <si>
    <t>INIT PM E/M NEW PAT INF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</si>
  <si>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</si>
  <si>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</si>
  <si>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</si>
  <si>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</si>
  <si>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</si>
  <si>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</si>
  <si>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</si>
  <si>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</si>
  <si>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</si>
  <si>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</si>
  <si>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</si>
  <si>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</si>
  <si>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</si>
  <si>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</si>
  <si>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</si>
  <si>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</si>
  <si>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UNLISTED PREVENTIVE MEDICINE SERVICE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</si>
  <si>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</si>
  <si>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</si>
  <si>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</si>
  <si>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</si>
  <si>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</si>
  <si>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</si>
  <si>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NEONATE CRIT CARE INITIAL</t>
  </si>
  <si>
    <t>NEONATE CRIT CARE SUBSQ</t>
  </si>
  <si>
    <t>PED CRITICAL CARE INITIAL</t>
  </si>
  <si>
    <t>PED CRITICAL CARE SUBSQ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</si>
  <si>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</si>
  <si>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</si>
  <si>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</si>
  <si>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</si>
  <si>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</si>
  <si>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</si>
  <si>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SUBSEQUENT OBSERVATION CARE, PER DAY FOR AN E/M OF A PATIENT WHICH REQ AT LEAST 2 OF 3 COMPONENTS</t>
  </si>
  <si>
    <t>SUBSEQUENT OBSERVATION CARE</t>
  </si>
  <si>
    <t>PHYSICIAN DIRECTION EMERGENCY MED SYSTEMS (EMS) EMERGENCY CARE, ADVANCED LIFE SUPPORT</t>
  </si>
  <si>
    <t>DOMICIL/R-HOME CARE SUPERVISION</t>
  </si>
  <si>
    <t>PROLONG SERVICE W/O CONTACT</t>
  </si>
  <si>
    <t>PROLONG SERVICE W/O CONTACT ADD 30 MINUTES</t>
  </si>
  <si>
    <t>ANTICOAG MGMT INIT</t>
  </si>
  <si>
    <t>ANTICOAG MGMT SUBSEQUENT</t>
  </si>
  <si>
    <t>TEAM CONF W/O PAT BY PHYS</t>
  </si>
  <si>
    <t>TEAM CONF W/O PAT BY HC PRO</t>
  </si>
  <si>
    <t>PHY SUPERVISION OF A PATIENT UNDER CARE OF A HOME HEALTH AGENCY</t>
  </si>
  <si>
    <t>PHY SUPERVISION OF PATIENTS UNDER CARE OF A HOME HEALTH AGENCIES, HOSPICE, OR NURSING FACILITY</t>
  </si>
  <si>
    <t>PHY SUPERVISION OF A HOSPICE PATIENT 15-29 MINUTES</t>
  </si>
  <si>
    <t>PHY SUPERVISION OF A HOSPICE PATIENT 30 MINUTES OR MORE</t>
  </si>
  <si>
    <t>PHY SUPERVISION OF A NURSING FACILITY PATIENT 15-29 MINUTES</t>
  </si>
  <si>
    <t>PHY SUPERVISION OF A NURSING FACILITY PATIENT 30 MINUTES OR MORE</t>
  </si>
  <si>
    <t>AUDIT/DAST 15-30 MIN</t>
  </si>
  <si>
    <t>AUDIT/DAST OVER 30 MIN</t>
  </si>
  <si>
    <t>PREVENTIVE COUNSELING GROUP</t>
  </si>
  <si>
    <t>ADMIN &amp; INTERPRETATION OF HEALTH RISK ASSESSMENT INSTRUMENT</t>
  </si>
  <si>
    <t>Manually priced</t>
  </si>
  <si>
    <t>PHONE E/M BY PHY 5-10 MIN</t>
  </si>
  <si>
    <t>PHONE E/M BY PHY 11-20 MIN</t>
  </si>
  <si>
    <t>PHONE E/M BY PHY 21-30 MIN</t>
  </si>
  <si>
    <t>Comments</t>
  </si>
  <si>
    <t>Covered with set prices with modifiers for EPSDT screenings</t>
  </si>
  <si>
    <t>ONLINE E/M BY PHYS</t>
  </si>
  <si>
    <t>BASIC LIFE &amp;/OR DISABILITY EXAM</t>
  </si>
  <si>
    <t>WORK RELATED MED/DISABILITY EXAM BY THE TREATING PHYS</t>
  </si>
  <si>
    <t>WORK RELATED MED/DISABILITY EXAM BY  OTHER THAN THE TREATING PHYS</t>
  </si>
  <si>
    <t>PED CRIT CARE TRANSPORT</t>
  </si>
  <si>
    <t>PED CRIT CARE TRANSPORT, ADDL</t>
  </si>
  <si>
    <t>UNLISTED E/M SERVICES</t>
  </si>
  <si>
    <t>Difference</t>
  </si>
  <si>
    <t>Not covered by Medicare</t>
  </si>
  <si>
    <t>Not covered by MHD</t>
  </si>
  <si>
    <t>Not covered by MHD or Medicare</t>
  </si>
  <si>
    <t>Medicare Region 01 as of 03/01/12</t>
  </si>
  <si>
    <t>Impacted Primary Care Services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</si>
</sst>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409]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wrapText="1"/>
    </xf>
    <xf numFmtId="164" fontId="0" fillId="0" borderId="0" xfId="0" applyNumberFormat="1"/>
    <xf numFmtId="16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164" fontId="0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 applyFont="1" applyBorder="1" applyAlignment="1">
      <alignment horizontal="right" vertical="top"/>
    </xf>
    <xf numFmtId="10" fontId="0" fillId="0" borderId="0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workbookViewId="0">
      <selection sqref="A1:F2"/>
    </sheetView>
  </sheetViews>
  <sheetFormatPr defaultRowHeight="15"/>
  <cols>
    <col min="1" max="1" width="10.85546875" customWidth="1"/>
    <col min="2" max="2" width="42.5703125" style="1" customWidth="1"/>
    <col min="3" max="3" width="19.140625" style="2" customWidth="1"/>
    <col min="4" max="4" width="14.28515625" style="3" customWidth="1"/>
    <col min="5" max="5" width="14.7109375" style="4" customWidth="1"/>
    <col min="6" max="6" width="30.28515625" customWidth="1"/>
  </cols>
  <sheetData>
    <row r="1" spans="1:6" ht="18.75">
      <c r="A1" s="21" t="s">
        <v>114</v>
      </c>
      <c r="B1" s="21"/>
      <c r="C1" s="21"/>
      <c r="D1" s="21"/>
      <c r="E1" s="21"/>
      <c r="F1" s="21"/>
    </row>
    <row r="2" spans="1:6" ht="52.5" customHeight="1">
      <c r="A2" s="18" t="s">
        <v>0</v>
      </c>
      <c r="B2" s="18" t="s">
        <v>1</v>
      </c>
      <c r="C2" s="19" t="s">
        <v>2</v>
      </c>
      <c r="D2" s="19" t="s">
        <v>113</v>
      </c>
      <c r="E2" s="20" t="s">
        <v>109</v>
      </c>
      <c r="F2" s="18" t="s">
        <v>100</v>
      </c>
    </row>
    <row r="3" spans="1:6">
      <c r="A3" s="5">
        <v>99201</v>
      </c>
      <c r="B3" s="7" t="s">
        <v>3</v>
      </c>
      <c r="C3" s="8">
        <v>23.67</v>
      </c>
      <c r="D3" s="9">
        <v>41.74</v>
      </c>
      <c r="E3" s="9">
        <f>SUM(D3-C3)</f>
        <v>18.07</v>
      </c>
      <c r="F3" s="5"/>
    </row>
    <row r="4" spans="1:6">
      <c r="A4" s="5">
        <v>99202</v>
      </c>
      <c r="B4" s="7" t="s">
        <v>3</v>
      </c>
      <c r="C4" s="8">
        <v>42.05</v>
      </c>
      <c r="D4" s="9">
        <v>71.27</v>
      </c>
      <c r="E4" s="9">
        <f t="shared" ref="E4:E67" si="0">SUM(D4-C4)</f>
        <v>29.22</v>
      </c>
      <c r="F4" s="5"/>
    </row>
    <row r="5" spans="1:6">
      <c r="A5" s="5">
        <v>99203</v>
      </c>
      <c r="B5" s="7" t="s">
        <v>3</v>
      </c>
      <c r="C5" s="8">
        <v>62.62</v>
      </c>
      <c r="D5" s="9">
        <v>103.61</v>
      </c>
      <c r="E5" s="9">
        <f t="shared" si="0"/>
        <v>40.99</v>
      </c>
      <c r="F5" s="5"/>
    </row>
    <row r="6" spans="1:6">
      <c r="A6" s="5">
        <v>99204</v>
      </c>
      <c r="B6" s="7" t="s">
        <v>3</v>
      </c>
      <c r="C6" s="8">
        <v>88.68</v>
      </c>
      <c r="D6" s="10">
        <v>158.63</v>
      </c>
      <c r="E6" s="9">
        <f t="shared" si="0"/>
        <v>69.949999999999989</v>
      </c>
      <c r="F6" s="5"/>
    </row>
    <row r="7" spans="1:6">
      <c r="A7" s="5">
        <v>99205</v>
      </c>
      <c r="B7" s="7" t="s">
        <v>3</v>
      </c>
      <c r="C7" s="8">
        <v>112.84</v>
      </c>
      <c r="D7" s="10">
        <v>197.08</v>
      </c>
      <c r="E7" s="9">
        <f t="shared" si="0"/>
        <v>84.240000000000009</v>
      </c>
      <c r="F7" s="5"/>
    </row>
    <row r="8" spans="1:6">
      <c r="A8" s="5">
        <v>99211</v>
      </c>
      <c r="B8" s="7" t="s">
        <v>4</v>
      </c>
      <c r="C8" s="8">
        <v>14.31</v>
      </c>
      <c r="D8" s="10">
        <v>19.29</v>
      </c>
      <c r="E8" s="9">
        <f t="shared" si="0"/>
        <v>4.9799999999999986</v>
      </c>
      <c r="F8" s="5"/>
    </row>
    <row r="9" spans="1:6">
      <c r="A9" s="5">
        <v>99212</v>
      </c>
      <c r="B9" s="7" t="s">
        <v>4</v>
      </c>
      <c r="C9" s="8">
        <v>24.86</v>
      </c>
      <c r="D9" s="10">
        <v>41.74</v>
      </c>
      <c r="E9" s="9">
        <f t="shared" si="0"/>
        <v>16.880000000000003</v>
      </c>
      <c r="F9" s="5"/>
    </row>
    <row r="10" spans="1:6">
      <c r="A10" s="5">
        <v>99213</v>
      </c>
      <c r="B10" s="7" t="s">
        <v>4</v>
      </c>
      <c r="C10" s="8">
        <v>36.380000000000003</v>
      </c>
      <c r="D10" s="10">
        <v>69.349999999999994</v>
      </c>
      <c r="E10" s="9">
        <f t="shared" si="0"/>
        <v>32.969999999999992</v>
      </c>
      <c r="F10" s="5"/>
    </row>
    <row r="11" spans="1:6">
      <c r="A11" s="5">
        <v>99214</v>
      </c>
      <c r="B11" s="7" t="s">
        <v>4</v>
      </c>
      <c r="C11" s="8">
        <v>54.74</v>
      </c>
      <c r="D11" s="10">
        <v>102.58</v>
      </c>
      <c r="E11" s="9">
        <f t="shared" si="0"/>
        <v>47.839999999999996</v>
      </c>
      <c r="F11" s="5"/>
    </row>
    <row r="12" spans="1:6">
      <c r="A12" s="5">
        <v>99215</v>
      </c>
      <c r="B12" s="7" t="s">
        <v>4</v>
      </c>
      <c r="C12" s="8">
        <v>77.69</v>
      </c>
      <c r="D12" s="10">
        <v>137.91999999999999</v>
      </c>
      <c r="E12" s="9">
        <f t="shared" si="0"/>
        <v>60.22999999999999</v>
      </c>
      <c r="F12" s="5"/>
    </row>
    <row r="13" spans="1:6" ht="30">
      <c r="A13" s="5">
        <v>99217</v>
      </c>
      <c r="B13" s="7" t="s">
        <v>5</v>
      </c>
      <c r="C13" s="8">
        <v>39.78</v>
      </c>
      <c r="D13" s="10">
        <v>69.430000000000007</v>
      </c>
      <c r="E13" s="9">
        <f t="shared" si="0"/>
        <v>29.650000000000006</v>
      </c>
      <c r="F13" s="5"/>
    </row>
    <row r="14" spans="1:6">
      <c r="A14" s="5">
        <v>99218</v>
      </c>
      <c r="B14" s="7" t="s">
        <v>6</v>
      </c>
      <c r="C14" s="8">
        <v>37.53</v>
      </c>
      <c r="D14" s="10">
        <v>93.65</v>
      </c>
      <c r="E14" s="9">
        <f t="shared" si="0"/>
        <v>56.120000000000005</v>
      </c>
      <c r="F14" s="5"/>
    </row>
    <row r="15" spans="1:6">
      <c r="A15" s="5">
        <v>99219</v>
      </c>
      <c r="B15" s="7" t="s">
        <v>6</v>
      </c>
      <c r="C15" s="8">
        <v>61.73</v>
      </c>
      <c r="D15" s="10">
        <v>128.78</v>
      </c>
      <c r="E15" s="9">
        <f t="shared" si="0"/>
        <v>67.050000000000011</v>
      </c>
      <c r="F15" s="5"/>
    </row>
    <row r="16" spans="1:6">
      <c r="A16" s="5">
        <v>99220</v>
      </c>
      <c r="B16" s="7" t="s">
        <v>6</v>
      </c>
      <c r="C16" s="8">
        <v>86.82</v>
      </c>
      <c r="D16" s="10">
        <v>176.79</v>
      </c>
      <c r="E16" s="9">
        <f t="shared" si="0"/>
        <v>89.97</v>
      </c>
      <c r="F16" s="5"/>
    </row>
    <row r="17" spans="1:6" ht="45">
      <c r="A17" s="5">
        <v>99221</v>
      </c>
      <c r="B17" s="7" t="s">
        <v>7</v>
      </c>
      <c r="C17" s="8">
        <v>52.41</v>
      </c>
      <c r="D17" s="10">
        <v>97.79</v>
      </c>
      <c r="E17" s="9">
        <f t="shared" si="0"/>
        <v>45.38000000000001</v>
      </c>
      <c r="F17" s="5"/>
    </row>
    <row r="18" spans="1:6" ht="45">
      <c r="A18" s="5">
        <v>99222</v>
      </c>
      <c r="B18" s="7" t="s">
        <v>8</v>
      </c>
      <c r="C18" s="8">
        <v>72.11</v>
      </c>
      <c r="D18" s="10">
        <v>132.24</v>
      </c>
      <c r="E18" s="9">
        <f t="shared" si="0"/>
        <v>60.13000000000001</v>
      </c>
      <c r="F18" s="5"/>
    </row>
    <row r="19" spans="1:6" ht="45">
      <c r="A19" s="5">
        <v>99223</v>
      </c>
      <c r="B19" s="7" t="s">
        <v>9</v>
      </c>
      <c r="C19" s="8">
        <v>105.94</v>
      </c>
      <c r="D19" s="10">
        <v>194.06</v>
      </c>
      <c r="E19" s="9">
        <f t="shared" si="0"/>
        <v>88.12</v>
      </c>
      <c r="F19" s="5"/>
    </row>
    <row r="20" spans="1:6" ht="51" customHeight="1">
      <c r="A20" s="5">
        <v>99224</v>
      </c>
      <c r="B20" s="11" t="s">
        <v>76</v>
      </c>
      <c r="C20" s="8">
        <v>0</v>
      </c>
      <c r="D20" s="10">
        <v>38.54</v>
      </c>
      <c r="E20" s="9">
        <f t="shared" si="0"/>
        <v>38.54</v>
      </c>
      <c r="F20" s="5" t="s">
        <v>111</v>
      </c>
    </row>
    <row r="21" spans="1:6">
      <c r="A21" s="5">
        <v>99225</v>
      </c>
      <c r="B21" s="11" t="s">
        <v>77</v>
      </c>
      <c r="C21" s="8">
        <v>0</v>
      </c>
      <c r="D21" s="10">
        <v>69.53</v>
      </c>
      <c r="E21" s="9">
        <f t="shared" si="0"/>
        <v>69.53</v>
      </c>
      <c r="F21" s="5" t="s">
        <v>111</v>
      </c>
    </row>
    <row r="22" spans="1:6">
      <c r="A22" s="5">
        <v>99226</v>
      </c>
      <c r="B22" s="11" t="s">
        <v>77</v>
      </c>
      <c r="C22" s="8">
        <v>0</v>
      </c>
      <c r="D22" s="10">
        <v>99.95</v>
      </c>
      <c r="E22" s="9">
        <f t="shared" si="0"/>
        <v>99.95</v>
      </c>
      <c r="F22" s="5" t="s">
        <v>111</v>
      </c>
    </row>
    <row r="23" spans="1:6" ht="45">
      <c r="A23" s="5">
        <v>99231</v>
      </c>
      <c r="B23" s="7" t="s">
        <v>10</v>
      </c>
      <c r="C23" s="8">
        <v>27.5</v>
      </c>
      <c r="D23" s="10">
        <v>37.85</v>
      </c>
      <c r="E23" s="9">
        <f t="shared" si="0"/>
        <v>10.350000000000001</v>
      </c>
      <c r="F23" s="5"/>
    </row>
    <row r="24" spans="1:6" ht="45">
      <c r="A24" s="5">
        <v>99232</v>
      </c>
      <c r="B24" s="7" t="s">
        <v>11</v>
      </c>
      <c r="C24" s="8">
        <v>38.979999999999997</v>
      </c>
      <c r="D24" s="10">
        <v>69.239999999999995</v>
      </c>
      <c r="E24" s="9">
        <f t="shared" si="0"/>
        <v>30.259999999999998</v>
      </c>
      <c r="F24" s="5"/>
    </row>
    <row r="25" spans="1:6" ht="45">
      <c r="A25" s="5">
        <v>99233</v>
      </c>
      <c r="B25" s="7" t="s">
        <v>12</v>
      </c>
      <c r="C25" s="8">
        <v>55.89</v>
      </c>
      <c r="D25" s="10">
        <v>99.33</v>
      </c>
      <c r="E25" s="9">
        <f t="shared" si="0"/>
        <v>43.44</v>
      </c>
      <c r="F25" s="5"/>
    </row>
    <row r="26" spans="1:6" ht="45">
      <c r="A26" s="5">
        <v>99234</v>
      </c>
      <c r="B26" s="7" t="s">
        <v>13</v>
      </c>
      <c r="C26" s="8">
        <v>75.290000000000006</v>
      </c>
      <c r="D26" s="10">
        <v>130.54</v>
      </c>
      <c r="E26" s="9">
        <f t="shared" si="0"/>
        <v>55.249999999999986</v>
      </c>
      <c r="F26" s="5"/>
    </row>
    <row r="27" spans="1:6" ht="45">
      <c r="A27" s="5">
        <v>99235</v>
      </c>
      <c r="B27" s="7" t="s">
        <v>13</v>
      </c>
      <c r="C27" s="8">
        <v>99.24</v>
      </c>
      <c r="D27" s="10">
        <v>163.53</v>
      </c>
      <c r="E27" s="9">
        <f t="shared" si="0"/>
        <v>64.290000000000006</v>
      </c>
      <c r="F27" s="5"/>
    </row>
    <row r="28" spans="1:6" ht="45">
      <c r="A28" s="5">
        <v>99236</v>
      </c>
      <c r="B28" s="7" t="s">
        <v>13</v>
      </c>
      <c r="C28" s="8">
        <v>123.43</v>
      </c>
      <c r="D28" s="10">
        <v>210.55</v>
      </c>
      <c r="E28" s="9">
        <f t="shared" si="0"/>
        <v>87.12</v>
      </c>
      <c r="F28" s="5"/>
    </row>
    <row r="29" spans="1:6" ht="30">
      <c r="A29" s="5">
        <v>99238</v>
      </c>
      <c r="B29" s="7" t="s">
        <v>14</v>
      </c>
      <c r="C29" s="8">
        <v>39.76</v>
      </c>
      <c r="D29" s="10">
        <v>69.069999999999993</v>
      </c>
      <c r="E29" s="9">
        <f t="shared" si="0"/>
        <v>29.309999999999995</v>
      </c>
      <c r="F29" s="5"/>
    </row>
    <row r="30" spans="1:6" ht="30">
      <c r="A30" s="5">
        <v>99239</v>
      </c>
      <c r="B30" s="7" t="s">
        <v>15</v>
      </c>
      <c r="C30" s="8">
        <v>57.14</v>
      </c>
      <c r="D30" s="10">
        <v>102.12</v>
      </c>
      <c r="E30" s="9">
        <f t="shared" si="0"/>
        <v>44.980000000000004</v>
      </c>
      <c r="F30" s="5"/>
    </row>
    <row r="31" spans="1:6" ht="45">
      <c r="A31" s="5">
        <v>99241</v>
      </c>
      <c r="B31" s="7" t="s">
        <v>16</v>
      </c>
      <c r="C31" s="8">
        <v>29.11</v>
      </c>
      <c r="D31" s="9">
        <v>0</v>
      </c>
      <c r="E31" s="9"/>
      <c r="F31" s="5" t="s">
        <v>110</v>
      </c>
    </row>
    <row r="32" spans="1:6" ht="45">
      <c r="A32" s="5">
        <v>99242</v>
      </c>
      <c r="B32" s="7" t="s">
        <v>17</v>
      </c>
      <c r="C32" s="8">
        <v>54.27</v>
      </c>
      <c r="D32" s="9">
        <v>0</v>
      </c>
      <c r="E32" s="9"/>
      <c r="F32" s="5" t="s">
        <v>110</v>
      </c>
    </row>
    <row r="33" spans="1:6" ht="45">
      <c r="A33" s="5">
        <v>99243</v>
      </c>
      <c r="B33" s="7" t="s">
        <v>18</v>
      </c>
      <c r="C33" s="8">
        <v>74.489999999999995</v>
      </c>
      <c r="D33" s="9">
        <v>0</v>
      </c>
      <c r="E33" s="9"/>
      <c r="F33" s="5" t="s">
        <v>110</v>
      </c>
    </row>
    <row r="34" spans="1:6" ht="45">
      <c r="A34" s="5">
        <v>99244</v>
      </c>
      <c r="B34" s="7" t="s">
        <v>19</v>
      </c>
      <c r="C34" s="8">
        <v>109.33</v>
      </c>
      <c r="D34" s="9">
        <v>0</v>
      </c>
      <c r="E34" s="9"/>
      <c r="F34" s="5" t="s">
        <v>110</v>
      </c>
    </row>
    <row r="35" spans="1:6" ht="45">
      <c r="A35" s="5">
        <v>99245</v>
      </c>
      <c r="B35" s="7" t="s">
        <v>20</v>
      </c>
      <c r="C35" s="8">
        <v>134.99</v>
      </c>
      <c r="D35" s="9">
        <v>0</v>
      </c>
      <c r="E35" s="9"/>
      <c r="F35" s="5" t="s">
        <v>110</v>
      </c>
    </row>
    <row r="36" spans="1:6">
      <c r="A36" s="5">
        <v>99251</v>
      </c>
      <c r="B36" s="11" t="s">
        <v>21</v>
      </c>
      <c r="C36" s="8">
        <v>28.2</v>
      </c>
      <c r="D36" s="9">
        <v>0</v>
      </c>
      <c r="E36" s="9"/>
      <c r="F36" s="5" t="s">
        <v>110</v>
      </c>
    </row>
    <row r="37" spans="1:6">
      <c r="A37" s="5">
        <v>99252</v>
      </c>
      <c r="B37" s="11" t="s">
        <v>21</v>
      </c>
      <c r="C37" s="8">
        <v>44.79</v>
      </c>
      <c r="D37" s="9">
        <v>0</v>
      </c>
      <c r="E37" s="9"/>
      <c r="F37" s="5" t="s">
        <v>110</v>
      </c>
    </row>
    <row r="38" spans="1:6">
      <c r="A38" s="5">
        <v>99253</v>
      </c>
      <c r="B38" s="11" t="s">
        <v>21</v>
      </c>
      <c r="C38" s="8">
        <v>66.84</v>
      </c>
      <c r="D38" s="9">
        <v>0</v>
      </c>
      <c r="E38" s="9"/>
      <c r="F38" s="5" t="s">
        <v>110</v>
      </c>
    </row>
    <row r="39" spans="1:6">
      <c r="A39" s="5">
        <v>99254</v>
      </c>
      <c r="B39" s="11" t="s">
        <v>21</v>
      </c>
      <c r="C39" s="8">
        <v>96.38</v>
      </c>
      <c r="D39" s="9">
        <v>0</v>
      </c>
      <c r="E39" s="9"/>
      <c r="F39" s="5" t="s">
        <v>110</v>
      </c>
    </row>
    <row r="40" spans="1:6">
      <c r="A40" s="5">
        <v>99255</v>
      </c>
      <c r="B40" s="11" t="s">
        <v>21</v>
      </c>
      <c r="C40" s="8">
        <v>118.83</v>
      </c>
      <c r="D40" s="9">
        <v>0</v>
      </c>
      <c r="E40" s="9"/>
      <c r="F40" s="5" t="s">
        <v>110</v>
      </c>
    </row>
    <row r="41" spans="1:6" ht="45">
      <c r="A41" s="5">
        <v>99281</v>
      </c>
      <c r="B41" s="7" t="s">
        <v>22</v>
      </c>
      <c r="C41" s="8">
        <v>17.600000000000001</v>
      </c>
      <c r="D41" s="10">
        <v>20.34</v>
      </c>
      <c r="E41" s="9">
        <f t="shared" si="0"/>
        <v>2.7399999999999984</v>
      </c>
      <c r="F41" s="5"/>
    </row>
    <row r="42" spans="1:6" ht="45">
      <c r="A42" s="5">
        <v>99282</v>
      </c>
      <c r="B42" s="7" t="s">
        <v>23</v>
      </c>
      <c r="C42" s="8">
        <v>22.65</v>
      </c>
      <c r="D42" s="10">
        <v>40.04</v>
      </c>
      <c r="E42" s="9">
        <f t="shared" si="0"/>
        <v>17.39</v>
      </c>
      <c r="F42" s="5"/>
    </row>
    <row r="43" spans="1:6" ht="45">
      <c r="A43" s="5">
        <v>99283</v>
      </c>
      <c r="B43" s="7" t="s">
        <v>24</v>
      </c>
      <c r="C43" s="8">
        <v>36.520000000000003</v>
      </c>
      <c r="D43" s="10">
        <v>60.06</v>
      </c>
      <c r="E43" s="9">
        <f t="shared" si="0"/>
        <v>23.54</v>
      </c>
      <c r="F43" s="5"/>
    </row>
    <row r="44" spans="1:6" ht="45">
      <c r="A44" s="5">
        <v>99284</v>
      </c>
      <c r="B44" s="7" t="s">
        <v>25</v>
      </c>
      <c r="C44" s="8">
        <v>67.44</v>
      </c>
      <c r="D44" s="10">
        <v>114.46</v>
      </c>
      <c r="E44" s="9">
        <f t="shared" si="0"/>
        <v>47.019999999999996</v>
      </c>
      <c r="F44" s="5"/>
    </row>
    <row r="45" spans="1:6" ht="45">
      <c r="A45" s="5">
        <v>99285</v>
      </c>
      <c r="B45" s="7" t="s">
        <v>26</v>
      </c>
      <c r="C45" s="8">
        <v>100.71</v>
      </c>
      <c r="D45" s="10">
        <v>167.77</v>
      </c>
      <c r="E45" s="9">
        <f t="shared" si="0"/>
        <v>67.060000000000016</v>
      </c>
      <c r="F45" s="5"/>
    </row>
    <row r="46" spans="1:6" ht="45">
      <c r="A46" s="5">
        <v>99288</v>
      </c>
      <c r="B46" s="11" t="s">
        <v>78</v>
      </c>
      <c r="C46" s="8">
        <v>0</v>
      </c>
      <c r="D46" s="9">
        <v>0</v>
      </c>
      <c r="E46" s="9"/>
      <c r="F46" s="5" t="s">
        <v>112</v>
      </c>
    </row>
    <row r="47" spans="1:6">
      <c r="A47" s="5">
        <v>99291</v>
      </c>
      <c r="B47" s="7" t="s">
        <v>27</v>
      </c>
      <c r="C47" s="8">
        <v>165</v>
      </c>
      <c r="D47" s="10">
        <v>264.25</v>
      </c>
      <c r="E47" s="9">
        <f t="shared" si="0"/>
        <v>99.25</v>
      </c>
      <c r="F47" s="5"/>
    </row>
    <row r="48" spans="1:6">
      <c r="A48" s="5">
        <v>99292</v>
      </c>
      <c r="B48" s="7" t="s">
        <v>28</v>
      </c>
      <c r="C48" s="8">
        <v>82.5</v>
      </c>
      <c r="D48" s="10">
        <v>118.54</v>
      </c>
      <c r="E48" s="9">
        <f t="shared" si="0"/>
        <v>36.040000000000006</v>
      </c>
      <c r="F48" s="5"/>
    </row>
    <row r="49" spans="1:6">
      <c r="A49" s="5">
        <v>99304</v>
      </c>
      <c r="B49" s="7" t="s">
        <v>29</v>
      </c>
      <c r="C49" s="8">
        <v>60.07</v>
      </c>
      <c r="D49" s="10">
        <v>89.11</v>
      </c>
      <c r="E49" s="9">
        <f t="shared" si="0"/>
        <v>29.04</v>
      </c>
      <c r="F49" s="5"/>
    </row>
    <row r="50" spans="1:6">
      <c r="A50" s="5">
        <v>99305</v>
      </c>
      <c r="B50" s="7" t="s">
        <v>29</v>
      </c>
      <c r="C50" s="8">
        <v>65.260000000000005</v>
      </c>
      <c r="D50" s="10">
        <v>125.95</v>
      </c>
      <c r="E50" s="9">
        <f t="shared" si="0"/>
        <v>60.69</v>
      </c>
      <c r="F50" s="5"/>
    </row>
    <row r="51" spans="1:6">
      <c r="A51" s="5">
        <v>99306</v>
      </c>
      <c r="B51" s="7" t="s">
        <v>29</v>
      </c>
      <c r="C51" s="8">
        <v>83.62</v>
      </c>
      <c r="D51" s="10">
        <v>159.72999999999999</v>
      </c>
      <c r="E51" s="9">
        <f t="shared" si="0"/>
        <v>76.109999999999985</v>
      </c>
      <c r="F51" s="5"/>
    </row>
    <row r="52" spans="1:6">
      <c r="A52" s="5">
        <v>99307</v>
      </c>
      <c r="B52" s="7" t="s">
        <v>30</v>
      </c>
      <c r="C52" s="8">
        <v>23.18</v>
      </c>
      <c r="D52" s="10">
        <v>42.08</v>
      </c>
      <c r="E52" s="9">
        <f t="shared" si="0"/>
        <v>18.899999999999999</v>
      </c>
      <c r="F52" s="5"/>
    </row>
    <row r="53" spans="1:6">
      <c r="A53" s="5">
        <v>99308</v>
      </c>
      <c r="B53" s="7" t="s">
        <v>30</v>
      </c>
      <c r="C53" s="8">
        <v>35.56</v>
      </c>
      <c r="D53" s="10">
        <v>65.319999999999993</v>
      </c>
      <c r="E53" s="9">
        <f t="shared" si="0"/>
        <v>29.759999999999991</v>
      </c>
      <c r="F53" s="5"/>
    </row>
    <row r="54" spans="1:6">
      <c r="A54" s="5">
        <v>99309</v>
      </c>
      <c r="B54" s="7" t="s">
        <v>30</v>
      </c>
      <c r="C54" s="8">
        <v>47.49</v>
      </c>
      <c r="D54" s="10">
        <v>85.84</v>
      </c>
      <c r="E54" s="9">
        <f t="shared" si="0"/>
        <v>38.35</v>
      </c>
      <c r="F54" s="5"/>
    </row>
    <row r="55" spans="1:6">
      <c r="A55" s="5">
        <v>99310</v>
      </c>
      <c r="B55" s="7" t="s">
        <v>30</v>
      </c>
      <c r="C55" s="8">
        <v>69.59</v>
      </c>
      <c r="D55" s="10">
        <v>127.71</v>
      </c>
      <c r="E55" s="9">
        <f t="shared" si="0"/>
        <v>58.11999999999999</v>
      </c>
      <c r="F55" s="5"/>
    </row>
    <row r="56" spans="1:6" ht="30">
      <c r="A56" s="5">
        <v>99315</v>
      </c>
      <c r="B56" s="7" t="s">
        <v>31</v>
      </c>
      <c r="C56" s="8">
        <v>34.65</v>
      </c>
      <c r="D56" s="10">
        <v>69.11</v>
      </c>
      <c r="E56" s="9">
        <f t="shared" si="0"/>
        <v>34.46</v>
      </c>
      <c r="F56" s="5"/>
    </row>
    <row r="57" spans="1:6" ht="30">
      <c r="A57" s="5">
        <v>99316</v>
      </c>
      <c r="B57" s="7" t="s">
        <v>32</v>
      </c>
      <c r="C57" s="8">
        <v>45.2</v>
      </c>
      <c r="D57" s="10">
        <v>99.14</v>
      </c>
      <c r="E57" s="9">
        <f t="shared" si="0"/>
        <v>53.94</v>
      </c>
      <c r="F57" s="5"/>
    </row>
    <row r="58" spans="1:6">
      <c r="A58" s="5">
        <v>99318</v>
      </c>
      <c r="B58" s="7" t="s">
        <v>33</v>
      </c>
      <c r="C58" s="8">
        <v>33.04</v>
      </c>
      <c r="D58" s="10">
        <v>91.03</v>
      </c>
      <c r="E58" s="9">
        <f t="shared" si="0"/>
        <v>57.99</v>
      </c>
      <c r="F58" s="5"/>
    </row>
    <row r="59" spans="1:6">
      <c r="A59" s="5">
        <v>99324</v>
      </c>
      <c r="B59" s="7" t="s">
        <v>34</v>
      </c>
      <c r="C59" s="8">
        <v>32.71</v>
      </c>
      <c r="D59" s="10">
        <v>54.3</v>
      </c>
      <c r="E59" s="9">
        <f t="shared" si="0"/>
        <v>21.589999999999996</v>
      </c>
      <c r="F59" s="5"/>
    </row>
    <row r="60" spans="1:6">
      <c r="A60" s="5">
        <v>99325</v>
      </c>
      <c r="B60" s="7" t="s">
        <v>34</v>
      </c>
      <c r="C60" s="8">
        <v>47.48</v>
      </c>
      <c r="D60" s="10">
        <v>78.33</v>
      </c>
      <c r="E60" s="9">
        <f t="shared" si="0"/>
        <v>30.85</v>
      </c>
      <c r="F60" s="5"/>
    </row>
    <row r="61" spans="1:6">
      <c r="A61" s="5">
        <v>99326</v>
      </c>
      <c r="B61" s="7" t="s">
        <v>34</v>
      </c>
      <c r="C61" s="8">
        <v>77.14</v>
      </c>
      <c r="D61" s="10">
        <v>134.03</v>
      </c>
      <c r="E61" s="9">
        <f t="shared" si="0"/>
        <v>56.89</v>
      </c>
      <c r="F61" s="5"/>
    </row>
    <row r="62" spans="1:6">
      <c r="A62" s="5">
        <v>99327</v>
      </c>
      <c r="B62" s="7" t="s">
        <v>34</v>
      </c>
      <c r="C62" s="8">
        <v>100.17</v>
      </c>
      <c r="D62" s="10">
        <v>177.91</v>
      </c>
      <c r="E62" s="9">
        <f t="shared" si="0"/>
        <v>77.739999999999995</v>
      </c>
      <c r="F62" s="5"/>
    </row>
    <row r="63" spans="1:6">
      <c r="A63" s="5">
        <v>99328</v>
      </c>
      <c r="B63" s="7" t="s">
        <v>34</v>
      </c>
      <c r="C63" s="8">
        <v>118.46</v>
      </c>
      <c r="D63" s="10">
        <v>206.64</v>
      </c>
      <c r="E63" s="9">
        <f t="shared" si="0"/>
        <v>88.179999999999993</v>
      </c>
      <c r="F63" s="5"/>
    </row>
    <row r="64" spans="1:6">
      <c r="A64" s="5">
        <v>99334</v>
      </c>
      <c r="B64" s="7" t="s">
        <v>35</v>
      </c>
      <c r="C64" s="8">
        <v>32.76</v>
      </c>
      <c r="D64" s="10">
        <v>57.99</v>
      </c>
      <c r="E64" s="9">
        <f t="shared" si="0"/>
        <v>25.230000000000004</v>
      </c>
      <c r="F64" s="5"/>
    </row>
    <row r="65" spans="1:6">
      <c r="A65" s="5">
        <v>99335</v>
      </c>
      <c r="B65" s="7" t="s">
        <v>35</v>
      </c>
      <c r="C65" s="8">
        <v>50.39</v>
      </c>
      <c r="D65" s="10">
        <v>90.38</v>
      </c>
      <c r="E65" s="9">
        <f t="shared" si="0"/>
        <v>39.989999999999995</v>
      </c>
      <c r="F65" s="5"/>
    </row>
    <row r="66" spans="1:6">
      <c r="A66" s="5">
        <v>99336</v>
      </c>
      <c r="B66" s="7" t="s">
        <v>35</v>
      </c>
      <c r="C66" s="8">
        <v>71.53</v>
      </c>
      <c r="D66" s="10">
        <v>127.85</v>
      </c>
      <c r="E66" s="9">
        <f t="shared" si="0"/>
        <v>56.319999999999993</v>
      </c>
      <c r="F66" s="5"/>
    </row>
    <row r="67" spans="1:6">
      <c r="A67" s="5">
        <v>99337</v>
      </c>
      <c r="B67" s="7" t="s">
        <v>35</v>
      </c>
      <c r="C67" s="8">
        <v>102.55</v>
      </c>
      <c r="D67" s="10">
        <v>184</v>
      </c>
      <c r="E67" s="9">
        <f t="shared" si="0"/>
        <v>81.45</v>
      </c>
      <c r="F67" s="5"/>
    </row>
    <row r="68" spans="1:6">
      <c r="A68" s="5">
        <v>99339</v>
      </c>
      <c r="B68" s="11" t="s">
        <v>79</v>
      </c>
      <c r="C68" s="8">
        <v>0</v>
      </c>
      <c r="D68" s="9">
        <v>0</v>
      </c>
      <c r="E68" s="9"/>
      <c r="F68" s="5" t="s">
        <v>112</v>
      </c>
    </row>
    <row r="69" spans="1:6">
      <c r="A69" s="5">
        <v>99340</v>
      </c>
      <c r="B69" s="11" t="s">
        <v>79</v>
      </c>
      <c r="C69" s="8">
        <v>0</v>
      </c>
      <c r="D69" s="9">
        <v>0</v>
      </c>
      <c r="E69" s="9"/>
      <c r="F69" s="5" t="s">
        <v>112</v>
      </c>
    </row>
    <row r="70" spans="1:6">
      <c r="A70" s="5">
        <v>99341</v>
      </c>
      <c r="B70" s="7" t="s">
        <v>36</v>
      </c>
      <c r="C70" s="8">
        <v>32.479999999999997</v>
      </c>
      <c r="D70" s="10">
        <v>53.65</v>
      </c>
      <c r="E70" s="9">
        <f t="shared" ref="E70:E131" si="1">SUM(D70-C70)</f>
        <v>21.17</v>
      </c>
      <c r="F70" s="5"/>
    </row>
    <row r="71" spans="1:6">
      <c r="A71" s="5">
        <v>99342</v>
      </c>
      <c r="B71" s="7" t="s">
        <v>36</v>
      </c>
      <c r="C71" s="8">
        <v>47.48</v>
      </c>
      <c r="D71" s="12">
        <v>78.03</v>
      </c>
      <c r="E71" s="9">
        <f t="shared" si="1"/>
        <v>30.550000000000004</v>
      </c>
      <c r="F71" s="5"/>
    </row>
    <row r="72" spans="1:6">
      <c r="A72" s="5">
        <v>99343</v>
      </c>
      <c r="B72" s="7" t="s">
        <v>36</v>
      </c>
      <c r="C72" s="8">
        <v>75.22</v>
      </c>
      <c r="D72" s="12">
        <v>127.74</v>
      </c>
      <c r="E72" s="9">
        <f t="shared" si="1"/>
        <v>52.519999999999996</v>
      </c>
      <c r="F72" s="5"/>
    </row>
    <row r="73" spans="1:6">
      <c r="A73" s="5">
        <v>99344</v>
      </c>
      <c r="B73" s="7" t="s">
        <v>36</v>
      </c>
      <c r="C73" s="8">
        <v>98.5</v>
      </c>
      <c r="D73" s="12">
        <v>174.86</v>
      </c>
      <c r="E73" s="9">
        <f t="shared" si="1"/>
        <v>76.360000000000014</v>
      </c>
      <c r="F73" s="5"/>
    </row>
    <row r="74" spans="1:6">
      <c r="A74" s="5">
        <v>99345</v>
      </c>
      <c r="B74" s="7" t="s">
        <v>36</v>
      </c>
      <c r="C74" s="8">
        <v>118.46</v>
      </c>
      <c r="D74" s="12">
        <v>209</v>
      </c>
      <c r="E74" s="9">
        <f t="shared" si="1"/>
        <v>90.54</v>
      </c>
      <c r="F74" s="5"/>
    </row>
    <row r="75" spans="1:6">
      <c r="A75" s="5">
        <v>99347</v>
      </c>
      <c r="B75" s="7" t="s">
        <v>37</v>
      </c>
      <c r="C75" s="8">
        <v>31.11</v>
      </c>
      <c r="D75" s="12">
        <v>53.96</v>
      </c>
      <c r="E75" s="9">
        <f t="shared" si="1"/>
        <v>22.85</v>
      </c>
      <c r="F75" s="5"/>
    </row>
    <row r="76" spans="1:6">
      <c r="A76" s="5">
        <v>99348</v>
      </c>
      <c r="B76" s="7" t="s">
        <v>37</v>
      </c>
      <c r="C76" s="8">
        <v>35.869999999999997</v>
      </c>
      <c r="D76" s="12">
        <v>81.33</v>
      </c>
      <c r="E76" s="9">
        <f t="shared" si="1"/>
        <v>45.46</v>
      </c>
      <c r="F76" s="5"/>
    </row>
    <row r="77" spans="1:6">
      <c r="A77" s="5">
        <v>99349</v>
      </c>
      <c r="B77" s="7" t="s">
        <v>37</v>
      </c>
      <c r="C77" s="8">
        <v>55.41</v>
      </c>
      <c r="D77" s="12">
        <v>122.11</v>
      </c>
      <c r="E77" s="9">
        <f t="shared" si="1"/>
        <v>66.7</v>
      </c>
      <c r="F77" s="5"/>
    </row>
    <row r="78" spans="1:6">
      <c r="A78" s="5">
        <v>99350</v>
      </c>
      <c r="B78" s="7" t="s">
        <v>37</v>
      </c>
      <c r="C78" s="8">
        <v>81.73</v>
      </c>
      <c r="D78" s="12">
        <v>169.81</v>
      </c>
      <c r="E78" s="9">
        <f t="shared" si="1"/>
        <v>88.08</v>
      </c>
      <c r="F78" s="5"/>
    </row>
    <row r="79" spans="1:6">
      <c r="A79" s="5">
        <v>99354</v>
      </c>
      <c r="B79" s="7" t="s">
        <v>38</v>
      </c>
      <c r="C79" s="8">
        <v>81.400000000000006</v>
      </c>
      <c r="D79" s="12">
        <v>95.4</v>
      </c>
      <c r="E79" s="9">
        <f t="shared" si="1"/>
        <v>14</v>
      </c>
      <c r="F79" s="5"/>
    </row>
    <row r="80" spans="1:6">
      <c r="A80" s="5">
        <v>99355</v>
      </c>
      <c r="B80" s="7" t="s">
        <v>38</v>
      </c>
      <c r="C80" s="8">
        <v>55</v>
      </c>
      <c r="D80" s="12">
        <v>93.76</v>
      </c>
      <c r="E80" s="9">
        <f t="shared" si="1"/>
        <v>38.760000000000005</v>
      </c>
      <c r="F80" s="5"/>
    </row>
    <row r="81" spans="1:6">
      <c r="A81" s="5">
        <v>99356</v>
      </c>
      <c r="B81" s="7" t="s">
        <v>39</v>
      </c>
      <c r="C81" s="8">
        <v>74.27</v>
      </c>
      <c r="D81" s="12">
        <v>87.78</v>
      </c>
      <c r="E81" s="9">
        <f t="shared" si="1"/>
        <v>13.510000000000005</v>
      </c>
      <c r="F81" s="5"/>
    </row>
    <row r="82" spans="1:6">
      <c r="A82" s="5">
        <v>99357</v>
      </c>
      <c r="B82" s="7" t="s">
        <v>39</v>
      </c>
      <c r="C82" s="8">
        <v>55</v>
      </c>
      <c r="D82" s="12">
        <v>87.45</v>
      </c>
      <c r="E82" s="9">
        <f t="shared" si="1"/>
        <v>32.450000000000003</v>
      </c>
      <c r="F82" s="5"/>
    </row>
    <row r="83" spans="1:6">
      <c r="A83" s="5">
        <v>99358</v>
      </c>
      <c r="B83" s="11" t="s">
        <v>80</v>
      </c>
      <c r="C83" s="8">
        <v>0</v>
      </c>
      <c r="D83" s="9">
        <v>0</v>
      </c>
      <c r="E83" s="9"/>
      <c r="F83" s="5" t="s">
        <v>112</v>
      </c>
    </row>
    <row r="84" spans="1:6" ht="30">
      <c r="A84" s="5">
        <v>99359</v>
      </c>
      <c r="B84" s="11" t="s">
        <v>81</v>
      </c>
      <c r="C84" s="8">
        <v>0</v>
      </c>
      <c r="D84" s="9">
        <v>0</v>
      </c>
      <c r="E84" s="9"/>
      <c r="F84" s="5" t="s">
        <v>112</v>
      </c>
    </row>
    <row r="85" spans="1:6" ht="45">
      <c r="A85" s="5">
        <v>99360</v>
      </c>
      <c r="B85" s="7" t="s">
        <v>40</v>
      </c>
      <c r="C85" s="8">
        <v>50</v>
      </c>
      <c r="D85" s="9">
        <v>0</v>
      </c>
      <c r="E85" s="9"/>
      <c r="F85" s="5" t="s">
        <v>110</v>
      </c>
    </row>
    <row r="86" spans="1:6">
      <c r="A86" s="5">
        <v>99363</v>
      </c>
      <c r="B86" s="11" t="s">
        <v>82</v>
      </c>
      <c r="C86" s="8">
        <v>0</v>
      </c>
      <c r="D86" s="9">
        <v>0</v>
      </c>
      <c r="E86" s="9"/>
      <c r="F86" s="5" t="s">
        <v>112</v>
      </c>
    </row>
    <row r="87" spans="1:6">
      <c r="A87" s="5">
        <v>99364</v>
      </c>
      <c r="B87" s="11" t="s">
        <v>83</v>
      </c>
      <c r="C87" s="8">
        <v>0</v>
      </c>
      <c r="D87" s="9">
        <v>0</v>
      </c>
      <c r="E87" s="9"/>
      <c r="F87" s="5" t="s">
        <v>112</v>
      </c>
    </row>
    <row r="88" spans="1:6">
      <c r="A88" s="5">
        <v>99366</v>
      </c>
      <c r="B88" s="7" t="s">
        <v>41</v>
      </c>
      <c r="C88" s="8">
        <v>10</v>
      </c>
      <c r="D88" s="9">
        <v>0</v>
      </c>
      <c r="E88" s="9"/>
      <c r="F88" s="5" t="s">
        <v>110</v>
      </c>
    </row>
    <row r="89" spans="1:6">
      <c r="A89" s="5">
        <v>99367</v>
      </c>
      <c r="B89" s="11" t="s">
        <v>84</v>
      </c>
      <c r="C89" s="8">
        <v>0</v>
      </c>
      <c r="D89" s="9">
        <v>0</v>
      </c>
      <c r="E89" s="9"/>
      <c r="F89" s="5" t="s">
        <v>112</v>
      </c>
    </row>
    <row r="90" spans="1:6">
      <c r="A90" s="5">
        <v>99368</v>
      </c>
      <c r="B90" s="11" t="s">
        <v>85</v>
      </c>
      <c r="C90" s="8">
        <v>0</v>
      </c>
      <c r="D90" s="9">
        <v>0</v>
      </c>
      <c r="E90" s="9"/>
      <c r="F90" s="5" t="s">
        <v>112</v>
      </c>
    </row>
    <row r="91" spans="1:6" ht="30">
      <c r="A91" s="5">
        <v>99374</v>
      </c>
      <c r="B91" s="11" t="s">
        <v>86</v>
      </c>
      <c r="C91" s="8">
        <v>0</v>
      </c>
      <c r="D91" s="9">
        <v>0</v>
      </c>
      <c r="E91" s="9"/>
      <c r="F91" s="5" t="s">
        <v>112</v>
      </c>
    </row>
    <row r="92" spans="1:6" ht="45">
      <c r="A92" s="5">
        <v>99375</v>
      </c>
      <c r="B92" s="11" t="s">
        <v>87</v>
      </c>
      <c r="C92" s="8">
        <v>0</v>
      </c>
      <c r="D92" s="9">
        <v>0</v>
      </c>
      <c r="E92" s="9"/>
      <c r="F92" s="5" t="s">
        <v>112</v>
      </c>
    </row>
    <row r="93" spans="1:6" ht="30">
      <c r="A93" s="5">
        <v>99377</v>
      </c>
      <c r="B93" s="11" t="s">
        <v>88</v>
      </c>
      <c r="C93" s="8">
        <v>0</v>
      </c>
      <c r="D93" s="9">
        <v>0</v>
      </c>
      <c r="E93" s="9"/>
      <c r="F93" s="5" t="s">
        <v>112</v>
      </c>
    </row>
    <row r="94" spans="1:6" ht="30">
      <c r="A94" s="5">
        <v>99378</v>
      </c>
      <c r="B94" s="11" t="s">
        <v>89</v>
      </c>
      <c r="C94" s="8">
        <v>0</v>
      </c>
      <c r="D94" s="9">
        <v>0</v>
      </c>
      <c r="E94" s="9"/>
      <c r="F94" s="5" t="s">
        <v>112</v>
      </c>
    </row>
    <row r="95" spans="1:6" ht="30">
      <c r="A95" s="5">
        <v>99379</v>
      </c>
      <c r="B95" s="11" t="s">
        <v>90</v>
      </c>
      <c r="C95" s="8">
        <v>0</v>
      </c>
      <c r="D95" s="9">
        <v>0</v>
      </c>
      <c r="E95" s="9"/>
      <c r="F95" s="5" t="s">
        <v>112</v>
      </c>
    </row>
    <row r="96" spans="1:6" ht="30">
      <c r="A96" s="5">
        <v>99380</v>
      </c>
      <c r="B96" s="11" t="s">
        <v>91</v>
      </c>
      <c r="C96" s="8">
        <v>0</v>
      </c>
      <c r="D96" s="9">
        <v>0</v>
      </c>
      <c r="E96" s="9"/>
      <c r="F96" s="5" t="s">
        <v>112</v>
      </c>
    </row>
    <row r="97" spans="1:6">
      <c r="A97" s="5">
        <v>99381</v>
      </c>
      <c r="B97" s="7" t="s">
        <v>42</v>
      </c>
      <c r="C97" s="8">
        <v>23</v>
      </c>
      <c r="D97" s="9">
        <v>0</v>
      </c>
      <c r="E97" s="9"/>
      <c r="F97" s="5" t="s">
        <v>110</v>
      </c>
    </row>
    <row r="98" spans="1:6">
      <c r="A98" s="5">
        <v>99382</v>
      </c>
      <c r="B98" s="7" t="s">
        <v>43</v>
      </c>
      <c r="C98" s="8">
        <v>23</v>
      </c>
      <c r="D98" s="9">
        <v>0</v>
      </c>
      <c r="E98" s="9"/>
      <c r="F98" s="5" t="s">
        <v>110</v>
      </c>
    </row>
    <row r="99" spans="1:6">
      <c r="A99" s="5">
        <v>99383</v>
      </c>
      <c r="B99" s="7" t="s">
        <v>44</v>
      </c>
      <c r="C99" s="8">
        <v>23</v>
      </c>
      <c r="D99" s="9">
        <v>0</v>
      </c>
      <c r="E99" s="9"/>
      <c r="F99" s="5" t="s">
        <v>110</v>
      </c>
    </row>
    <row r="100" spans="1:6">
      <c r="A100" s="5">
        <v>99384</v>
      </c>
      <c r="B100" s="7" t="s">
        <v>45</v>
      </c>
      <c r="C100" s="8">
        <v>23</v>
      </c>
      <c r="D100" s="9">
        <v>0</v>
      </c>
      <c r="E100" s="9"/>
      <c r="F100" s="5" t="s">
        <v>110</v>
      </c>
    </row>
    <row r="101" spans="1:6">
      <c r="A101" s="5">
        <v>99385</v>
      </c>
      <c r="B101" s="7" t="s">
        <v>46</v>
      </c>
      <c r="C101" s="8">
        <v>32.5</v>
      </c>
      <c r="D101" s="9">
        <v>0</v>
      </c>
      <c r="E101" s="9"/>
      <c r="F101" s="5" t="s">
        <v>110</v>
      </c>
    </row>
    <row r="102" spans="1:6">
      <c r="A102" s="5">
        <v>99386</v>
      </c>
      <c r="B102" s="7" t="s">
        <v>47</v>
      </c>
      <c r="C102" s="8">
        <v>32.5</v>
      </c>
      <c r="D102" s="9">
        <v>0</v>
      </c>
      <c r="E102" s="9"/>
      <c r="F102" s="5" t="s">
        <v>110</v>
      </c>
    </row>
    <row r="103" spans="1:6">
      <c r="A103" s="5">
        <v>99387</v>
      </c>
      <c r="B103" s="7" t="s">
        <v>48</v>
      </c>
      <c r="C103" s="8">
        <v>32.5</v>
      </c>
      <c r="D103" s="9">
        <v>0</v>
      </c>
      <c r="E103" s="9"/>
      <c r="F103" s="5" t="s">
        <v>110</v>
      </c>
    </row>
    <row r="104" spans="1:6">
      <c r="A104" s="5">
        <v>99391</v>
      </c>
      <c r="B104" s="7" t="s">
        <v>49</v>
      </c>
      <c r="C104" s="8">
        <v>15</v>
      </c>
      <c r="D104" s="9">
        <v>0</v>
      </c>
      <c r="E104" s="9"/>
      <c r="F104" s="5" t="s">
        <v>110</v>
      </c>
    </row>
    <row r="105" spans="1:6">
      <c r="A105" s="5">
        <v>99392</v>
      </c>
      <c r="B105" s="7" t="s">
        <v>50</v>
      </c>
      <c r="C105" s="8">
        <v>15</v>
      </c>
      <c r="D105" s="9">
        <v>0</v>
      </c>
      <c r="E105" s="9"/>
      <c r="F105" s="5" t="s">
        <v>110</v>
      </c>
    </row>
    <row r="106" spans="1:6">
      <c r="A106" s="5">
        <v>99393</v>
      </c>
      <c r="B106" s="7" t="s">
        <v>51</v>
      </c>
      <c r="C106" s="8">
        <v>15</v>
      </c>
      <c r="D106" s="9">
        <v>0</v>
      </c>
      <c r="E106" s="9"/>
      <c r="F106" s="5" t="s">
        <v>110</v>
      </c>
    </row>
    <row r="107" spans="1:6">
      <c r="A107" s="5">
        <v>99394</v>
      </c>
      <c r="B107" s="7" t="s">
        <v>52</v>
      </c>
      <c r="C107" s="8">
        <v>15</v>
      </c>
      <c r="D107" s="9">
        <v>0</v>
      </c>
      <c r="E107" s="9"/>
      <c r="F107" s="5" t="s">
        <v>110</v>
      </c>
    </row>
    <row r="108" spans="1:6">
      <c r="A108" s="5">
        <v>99395</v>
      </c>
      <c r="B108" s="7" t="s">
        <v>53</v>
      </c>
      <c r="C108" s="8">
        <v>24</v>
      </c>
      <c r="D108" s="9">
        <v>0</v>
      </c>
      <c r="E108" s="9"/>
      <c r="F108" s="5" t="s">
        <v>110</v>
      </c>
    </row>
    <row r="109" spans="1:6">
      <c r="A109" s="5">
        <v>99396</v>
      </c>
      <c r="B109" s="7" t="s">
        <v>54</v>
      </c>
      <c r="C109" s="8">
        <v>24</v>
      </c>
      <c r="D109" s="9">
        <v>0</v>
      </c>
      <c r="E109" s="9"/>
      <c r="F109" s="5" t="s">
        <v>110</v>
      </c>
    </row>
    <row r="110" spans="1:6">
      <c r="A110" s="5">
        <v>99397</v>
      </c>
      <c r="B110" s="7" t="s">
        <v>55</v>
      </c>
      <c r="C110" s="8">
        <v>24</v>
      </c>
      <c r="D110" s="9">
        <v>0</v>
      </c>
      <c r="E110" s="9"/>
      <c r="F110" s="5" t="s">
        <v>110</v>
      </c>
    </row>
    <row r="111" spans="1:6">
      <c r="A111" s="5">
        <v>99401</v>
      </c>
      <c r="B111" s="11" t="s">
        <v>56</v>
      </c>
      <c r="C111" s="8">
        <v>0</v>
      </c>
      <c r="D111" s="9">
        <v>0</v>
      </c>
      <c r="E111" s="9"/>
      <c r="F111" s="5" t="s">
        <v>112</v>
      </c>
    </row>
    <row r="112" spans="1:6">
      <c r="A112" s="5">
        <v>99402</v>
      </c>
      <c r="B112" s="7" t="s">
        <v>56</v>
      </c>
      <c r="C112" s="8">
        <v>25</v>
      </c>
      <c r="D112" s="9">
        <v>0</v>
      </c>
      <c r="E112" s="9"/>
      <c r="F112" s="5" t="s">
        <v>110</v>
      </c>
    </row>
    <row r="113" spans="1:6">
      <c r="A113" s="5">
        <v>99403</v>
      </c>
      <c r="B113" s="11" t="s">
        <v>56</v>
      </c>
      <c r="C113" s="8">
        <v>0</v>
      </c>
      <c r="D113" s="9">
        <v>0</v>
      </c>
      <c r="E113" s="9"/>
      <c r="F113" s="5" t="s">
        <v>112</v>
      </c>
    </row>
    <row r="114" spans="1:6">
      <c r="A114" s="5">
        <v>99404</v>
      </c>
      <c r="B114" s="7" t="s">
        <v>56</v>
      </c>
      <c r="C114" s="8">
        <v>50</v>
      </c>
      <c r="D114" s="9">
        <v>0</v>
      </c>
      <c r="E114" s="9"/>
      <c r="F114" s="5" t="s">
        <v>110</v>
      </c>
    </row>
    <row r="115" spans="1:6">
      <c r="A115" s="5">
        <v>99406</v>
      </c>
      <c r="B115" s="7" t="s">
        <v>57</v>
      </c>
      <c r="C115" s="8">
        <v>8</v>
      </c>
      <c r="D115" s="12">
        <v>13.45</v>
      </c>
      <c r="E115" s="9">
        <f t="shared" si="1"/>
        <v>5.4499999999999993</v>
      </c>
      <c r="F115" s="5"/>
    </row>
    <row r="116" spans="1:6">
      <c r="A116" s="5">
        <v>99407</v>
      </c>
      <c r="B116" s="7" t="s">
        <v>58</v>
      </c>
      <c r="C116" s="8">
        <v>12</v>
      </c>
      <c r="D116" s="12">
        <v>26.31</v>
      </c>
      <c r="E116" s="9">
        <f t="shared" si="1"/>
        <v>14.309999999999999</v>
      </c>
      <c r="F116" s="5"/>
    </row>
    <row r="117" spans="1:6">
      <c r="A117" s="5">
        <v>99408</v>
      </c>
      <c r="B117" s="11" t="s">
        <v>92</v>
      </c>
      <c r="C117" s="8">
        <v>0</v>
      </c>
      <c r="D117" s="9">
        <v>0</v>
      </c>
      <c r="E117" s="9"/>
      <c r="F117" s="5" t="s">
        <v>110</v>
      </c>
    </row>
    <row r="118" spans="1:6">
      <c r="A118" s="5">
        <v>99409</v>
      </c>
      <c r="B118" s="11" t="s">
        <v>93</v>
      </c>
      <c r="C118" s="8">
        <v>0</v>
      </c>
      <c r="D118" s="9">
        <v>0</v>
      </c>
      <c r="E118" s="9"/>
      <c r="F118" s="5" t="s">
        <v>110</v>
      </c>
    </row>
    <row r="119" spans="1:6">
      <c r="A119" s="5">
        <v>99411</v>
      </c>
      <c r="B119" s="11" t="s">
        <v>94</v>
      </c>
      <c r="C119" s="8">
        <v>0</v>
      </c>
      <c r="D119" s="9">
        <v>0</v>
      </c>
      <c r="E119" s="9"/>
      <c r="F119" s="5" t="s">
        <v>110</v>
      </c>
    </row>
    <row r="120" spans="1:6">
      <c r="A120" s="5">
        <v>99412</v>
      </c>
      <c r="B120" s="11" t="s">
        <v>94</v>
      </c>
      <c r="C120" s="8">
        <v>0</v>
      </c>
      <c r="D120" s="9">
        <v>0</v>
      </c>
      <c r="E120" s="9"/>
      <c r="F120" s="5" t="s">
        <v>110</v>
      </c>
    </row>
    <row r="121" spans="1:6" ht="30">
      <c r="A121" s="5">
        <v>99420</v>
      </c>
      <c r="B121" s="11" t="s">
        <v>95</v>
      </c>
      <c r="C121" s="8">
        <v>0</v>
      </c>
      <c r="D121" s="9">
        <v>0</v>
      </c>
      <c r="E121" s="9"/>
      <c r="F121" s="5" t="s">
        <v>110</v>
      </c>
    </row>
    <row r="122" spans="1:6" ht="30">
      <c r="A122" s="5">
        <v>99429</v>
      </c>
      <c r="B122" s="7" t="s">
        <v>59</v>
      </c>
      <c r="C122" s="8" t="s">
        <v>96</v>
      </c>
      <c r="D122" s="9">
        <v>0</v>
      </c>
      <c r="E122" s="9"/>
      <c r="F122" s="13" t="s">
        <v>101</v>
      </c>
    </row>
    <row r="123" spans="1:6">
      <c r="A123" s="5">
        <v>99441</v>
      </c>
      <c r="B123" s="11" t="s">
        <v>97</v>
      </c>
      <c r="C123" s="8">
        <v>0</v>
      </c>
      <c r="D123" s="9">
        <v>0</v>
      </c>
      <c r="E123" s="9"/>
      <c r="F123" s="5" t="s">
        <v>110</v>
      </c>
    </row>
    <row r="124" spans="1:6">
      <c r="A124" s="5">
        <v>99442</v>
      </c>
      <c r="B124" s="11" t="s">
        <v>98</v>
      </c>
      <c r="C124" s="8">
        <v>0</v>
      </c>
      <c r="D124" s="9">
        <v>0</v>
      </c>
      <c r="E124" s="9"/>
      <c r="F124" s="5" t="s">
        <v>110</v>
      </c>
    </row>
    <row r="125" spans="1:6">
      <c r="A125" s="5">
        <v>99443</v>
      </c>
      <c r="B125" s="11" t="s">
        <v>99</v>
      </c>
      <c r="C125" s="8">
        <v>0</v>
      </c>
      <c r="D125" s="9">
        <v>0</v>
      </c>
      <c r="E125" s="9"/>
      <c r="F125" s="5" t="s">
        <v>110</v>
      </c>
    </row>
    <row r="126" spans="1:6">
      <c r="A126" s="5">
        <v>99444</v>
      </c>
      <c r="B126" s="11" t="s">
        <v>102</v>
      </c>
      <c r="C126" s="8">
        <v>0</v>
      </c>
      <c r="D126" s="9">
        <v>0</v>
      </c>
      <c r="E126" s="9"/>
      <c r="F126" s="5" t="s">
        <v>110</v>
      </c>
    </row>
    <row r="127" spans="1:6">
      <c r="A127" s="5">
        <v>99450</v>
      </c>
      <c r="B127" s="11" t="s">
        <v>103</v>
      </c>
      <c r="C127" s="8">
        <v>0</v>
      </c>
      <c r="D127" s="9">
        <v>0</v>
      </c>
      <c r="E127" s="9"/>
      <c r="F127" s="5" t="s">
        <v>110</v>
      </c>
    </row>
    <row r="128" spans="1:6" ht="30">
      <c r="A128" s="5">
        <v>99455</v>
      </c>
      <c r="B128" s="11" t="s">
        <v>104</v>
      </c>
      <c r="C128" s="8">
        <v>0</v>
      </c>
      <c r="D128" s="9">
        <v>0</v>
      </c>
      <c r="E128" s="9"/>
      <c r="F128" s="5" t="s">
        <v>110</v>
      </c>
    </row>
    <row r="129" spans="1:6" ht="30">
      <c r="A129" s="5">
        <v>99456</v>
      </c>
      <c r="B129" s="11" t="s">
        <v>105</v>
      </c>
      <c r="C129" s="8">
        <v>0</v>
      </c>
      <c r="D129" s="9">
        <v>0</v>
      </c>
      <c r="E129" s="9"/>
      <c r="F129" s="5" t="s">
        <v>112</v>
      </c>
    </row>
    <row r="130" spans="1:6">
      <c r="A130" s="5">
        <v>99460</v>
      </c>
      <c r="B130" s="7" t="s">
        <v>60</v>
      </c>
      <c r="C130" s="8">
        <v>60</v>
      </c>
      <c r="D130" s="12">
        <v>92.53</v>
      </c>
      <c r="E130" s="9">
        <f t="shared" si="1"/>
        <v>32.53</v>
      </c>
      <c r="F130" s="5"/>
    </row>
    <row r="131" spans="1:6">
      <c r="A131" s="5">
        <v>99461</v>
      </c>
      <c r="B131" s="7" t="s">
        <v>61</v>
      </c>
      <c r="C131" s="8">
        <v>51.29</v>
      </c>
      <c r="D131" s="12">
        <v>92.05</v>
      </c>
      <c r="E131" s="9">
        <f t="shared" si="1"/>
        <v>40.76</v>
      </c>
      <c r="F131" s="5"/>
    </row>
    <row r="132" spans="1:6">
      <c r="A132" s="5">
        <v>99462</v>
      </c>
      <c r="B132" s="7" t="s">
        <v>62</v>
      </c>
      <c r="C132" s="8">
        <v>24.75</v>
      </c>
      <c r="D132" s="12">
        <v>41.56</v>
      </c>
      <c r="E132" s="9">
        <f t="shared" ref="E132:E147" si="2">SUM(D132-C132)</f>
        <v>16.810000000000002</v>
      </c>
      <c r="F132" s="5"/>
    </row>
    <row r="133" spans="1:6">
      <c r="A133" s="5">
        <v>99463</v>
      </c>
      <c r="B133" s="7" t="s">
        <v>63</v>
      </c>
      <c r="C133" s="8">
        <v>66.8</v>
      </c>
      <c r="D133" s="12">
        <v>109.3</v>
      </c>
      <c r="E133" s="9">
        <f t="shared" si="2"/>
        <v>42.5</v>
      </c>
      <c r="F133" s="5"/>
    </row>
    <row r="134" spans="1:6">
      <c r="A134" s="5">
        <v>99464</v>
      </c>
      <c r="B134" s="7" t="s">
        <v>64</v>
      </c>
      <c r="C134" s="8">
        <v>55</v>
      </c>
      <c r="D134" s="12">
        <v>71.31</v>
      </c>
      <c r="E134" s="9">
        <f t="shared" si="2"/>
        <v>16.310000000000002</v>
      </c>
      <c r="F134" s="5"/>
    </row>
    <row r="135" spans="1:6">
      <c r="A135" s="5">
        <v>99465</v>
      </c>
      <c r="B135" s="7" t="s">
        <v>65</v>
      </c>
      <c r="C135" s="8">
        <v>128.61000000000001</v>
      </c>
      <c r="D135" s="12">
        <v>143.79</v>
      </c>
      <c r="E135" s="9">
        <f t="shared" si="2"/>
        <v>15.179999999999978</v>
      </c>
      <c r="F135" s="5"/>
    </row>
    <row r="136" spans="1:6">
      <c r="A136" s="5">
        <v>99466</v>
      </c>
      <c r="B136" s="11" t="s">
        <v>106</v>
      </c>
      <c r="C136" s="8">
        <v>0</v>
      </c>
      <c r="D136" s="12">
        <v>265.93</v>
      </c>
      <c r="E136" s="9">
        <f t="shared" si="2"/>
        <v>265.93</v>
      </c>
      <c r="F136" s="5" t="s">
        <v>111</v>
      </c>
    </row>
    <row r="137" spans="1:6">
      <c r="A137" s="5">
        <v>99467</v>
      </c>
      <c r="B137" s="11" t="s">
        <v>107</v>
      </c>
      <c r="C137" s="8">
        <v>0</v>
      </c>
      <c r="D137" s="12">
        <v>117.93</v>
      </c>
      <c r="E137" s="9">
        <f t="shared" si="2"/>
        <v>117.93</v>
      </c>
      <c r="F137" s="5" t="s">
        <v>111</v>
      </c>
    </row>
    <row r="138" spans="1:6">
      <c r="A138" s="5">
        <v>99468</v>
      </c>
      <c r="B138" s="7" t="s">
        <v>66</v>
      </c>
      <c r="C138" s="8">
        <v>660</v>
      </c>
      <c r="D138" s="12">
        <v>895.02</v>
      </c>
      <c r="E138" s="9">
        <f t="shared" si="2"/>
        <v>235.01999999999998</v>
      </c>
      <c r="F138" s="5"/>
    </row>
    <row r="139" spans="1:6">
      <c r="A139" s="5">
        <v>99469</v>
      </c>
      <c r="B139" s="7" t="s">
        <v>67</v>
      </c>
      <c r="C139" s="8">
        <v>337.31</v>
      </c>
      <c r="D139" s="12">
        <v>401.69</v>
      </c>
      <c r="E139" s="9">
        <f t="shared" si="2"/>
        <v>64.38</v>
      </c>
      <c r="F139" s="5"/>
    </row>
    <row r="140" spans="1:6">
      <c r="A140" s="5">
        <v>99471</v>
      </c>
      <c r="B140" s="7" t="s">
        <v>68</v>
      </c>
      <c r="C140" s="8">
        <v>457.47</v>
      </c>
      <c r="D140" s="12">
        <v>764.1</v>
      </c>
      <c r="E140" s="9">
        <f t="shared" si="2"/>
        <v>306.63</v>
      </c>
      <c r="F140" s="5"/>
    </row>
    <row r="141" spans="1:6">
      <c r="A141" s="5">
        <v>99472</v>
      </c>
      <c r="B141" s="7" t="s">
        <v>69</v>
      </c>
      <c r="C141" s="8">
        <v>223.88</v>
      </c>
      <c r="D141" s="12">
        <v>388.44</v>
      </c>
      <c r="E141" s="9">
        <f t="shared" si="2"/>
        <v>164.56</v>
      </c>
      <c r="F141" s="5"/>
    </row>
    <row r="142" spans="1:6">
      <c r="A142" s="5">
        <v>99475</v>
      </c>
      <c r="B142" s="7" t="s">
        <v>70</v>
      </c>
      <c r="C142" s="8">
        <v>332.13</v>
      </c>
      <c r="D142" s="12">
        <v>544.01</v>
      </c>
      <c r="E142" s="9">
        <f t="shared" si="2"/>
        <v>211.88</v>
      </c>
      <c r="F142" s="5"/>
    </row>
    <row r="143" spans="1:6">
      <c r="A143" s="5">
        <v>99476</v>
      </c>
      <c r="B143" s="7" t="s">
        <v>71</v>
      </c>
      <c r="C143" s="8">
        <v>197.04</v>
      </c>
      <c r="D143" s="12">
        <v>329.96</v>
      </c>
      <c r="E143" s="9">
        <f t="shared" si="2"/>
        <v>132.91999999999999</v>
      </c>
      <c r="F143" s="5"/>
    </row>
    <row r="144" spans="1:6">
      <c r="A144" s="5">
        <v>99477</v>
      </c>
      <c r="B144" s="7" t="s">
        <v>72</v>
      </c>
      <c r="C144" s="8">
        <v>174.86</v>
      </c>
      <c r="D144" s="12">
        <v>335.7</v>
      </c>
      <c r="E144" s="9">
        <f t="shared" si="2"/>
        <v>160.83999999999997</v>
      </c>
      <c r="F144" s="5"/>
    </row>
    <row r="145" spans="1:6">
      <c r="A145" s="5">
        <v>99478</v>
      </c>
      <c r="B145" s="7" t="s">
        <v>73</v>
      </c>
      <c r="C145" s="8">
        <v>79.61</v>
      </c>
      <c r="D145" s="12">
        <v>133.91999999999999</v>
      </c>
      <c r="E145" s="9">
        <f t="shared" si="2"/>
        <v>54.309999999999988</v>
      </c>
      <c r="F145" s="5"/>
    </row>
    <row r="146" spans="1:6">
      <c r="A146" s="5">
        <v>99479</v>
      </c>
      <c r="B146" s="7" t="s">
        <v>74</v>
      </c>
      <c r="C146" s="8">
        <v>72.34</v>
      </c>
      <c r="D146" s="12">
        <v>123.04</v>
      </c>
      <c r="E146" s="9">
        <f t="shared" si="2"/>
        <v>50.7</v>
      </c>
      <c r="F146" s="5"/>
    </row>
    <row r="147" spans="1:6">
      <c r="A147" s="5">
        <v>99480</v>
      </c>
      <c r="B147" s="7" t="s">
        <v>75</v>
      </c>
      <c r="C147" s="8">
        <v>71.09</v>
      </c>
      <c r="D147" s="12">
        <v>116.03</v>
      </c>
      <c r="E147" s="9">
        <f t="shared" si="2"/>
        <v>44.94</v>
      </c>
      <c r="F147" s="5"/>
    </row>
    <row r="148" spans="1:6">
      <c r="A148" s="5">
        <v>99499</v>
      </c>
      <c r="B148" s="11" t="s">
        <v>108</v>
      </c>
      <c r="C148" s="8">
        <v>0</v>
      </c>
      <c r="D148" s="9">
        <v>0</v>
      </c>
      <c r="E148" s="9"/>
      <c r="F148" s="5" t="s">
        <v>112</v>
      </c>
    </row>
    <row r="149" spans="1:6">
      <c r="A149" s="6"/>
      <c r="B149" s="14"/>
      <c r="C149" s="15"/>
      <c r="D149" s="16"/>
      <c r="E149" s="17"/>
      <c r="F149" s="6"/>
    </row>
    <row r="150" spans="1:6">
      <c r="A150" s="6"/>
      <c r="B150" s="14"/>
      <c r="C150" s="15"/>
      <c r="D150" s="16"/>
      <c r="E150" s="17"/>
      <c r="F150" s="6"/>
    </row>
    <row r="151" spans="1:6">
      <c r="A151" s="6"/>
      <c r="B151" s="14"/>
      <c r="C151" s="15"/>
      <c r="D151" s="16"/>
      <c r="E151" s="17"/>
      <c r="F151" s="6"/>
    </row>
    <row r="152" spans="1:6">
      <c r="A152" s="6"/>
      <c r="B152" s="14"/>
      <c r="C152" s="15"/>
      <c r="D152" s="16"/>
      <c r="E152" s="17"/>
      <c r="F152" s="6"/>
    </row>
    <row r="153" spans="1:6">
      <c r="A153" s="6"/>
      <c r="B153" s="14"/>
      <c r="C153" s="15"/>
      <c r="D153" s="16"/>
      <c r="E153" s="17"/>
      <c r="F153" s="6"/>
    </row>
    <row r="154" spans="1:6">
      <c r="A154" s="6"/>
      <c r="B154" s="14"/>
      <c r="C154" s="15"/>
      <c r="D154" s="16"/>
      <c r="E154" s="17"/>
      <c r="F154" s="6"/>
    </row>
    <row r="155" spans="1:6">
      <c r="A155" s="6"/>
      <c r="B155" s="14"/>
      <c r="C155" s="15"/>
      <c r="D155" s="16"/>
      <c r="E155" s="17"/>
      <c r="F155" s="6"/>
    </row>
    <row r="156" spans="1:6">
      <c r="A156" s="6"/>
      <c r="B156" s="14"/>
      <c r="C156" s="15"/>
      <c r="D156" s="16"/>
      <c r="E156" s="17"/>
      <c r="F156" s="6"/>
    </row>
    <row r="157" spans="1:6">
      <c r="A157" s="6"/>
      <c r="B157" s="14"/>
      <c r="C157" s="15"/>
      <c r="D157" s="16"/>
      <c r="E157" s="17"/>
      <c r="F157" s="6"/>
    </row>
    <row r="158" spans="1:6">
      <c r="A158" s="6"/>
      <c r="B158" s="14"/>
      <c r="C158" s="15"/>
      <c r="D158" s="16"/>
      <c r="E158" s="17"/>
      <c r="F158" s="6"/>
    </row>
    <row r="159" spans="1:6">
      <c r="A159" s="6"/>
      <c r="B159" s="14"/>
      <c r="C159" s="15"/>
      <c r="D159" s="16"/>
      <c r="E159" s="17"/>
      <c r="F159" s="6"/>
    </row>
    <row r="160" spans="1:6">
      <c r="A160" s="6"/>
      <c r="B160" s="14"/>
      <c r="C160" s="15"/>
      <c r="D160" s="16"/>
      <c r="E160" s="17"/>
      <c r="F160" s="6"/>
    </row>
    <row r="161" spans="1:6">
      <c r="A161" s="6"/>
      <c r="B161" s="14"/>
      <c r="C161" s="15"/>
      <c r="D161" s="16"/>
      <c r="E161" s="17"/>
      <c r="F161" s="6"/>
    </row>
  </sheetData>
  <autoFilter ref="A2:F148"/>
  <mergeCells count="1">
    <mergeCell ref="A1:F1"/>
  </mergeCells>
  <pageMargins left="0.2" right="0.2" top="0.75" bottom="0.75" header="0.3" footer="0.3"/>
  <pageSetup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2012-09-14T23:25:34Z</dcterms:created>
  <dcterms:modified xsi:type="dcterms:W3CDTF">2012-09-14T23:26:16Z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