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90" windowWidth="11355" windowHeight="8700" tabRatio="974"/>
  </bookViews>
  <sheets>
    <sheet name="Patient Survey Instructions" sheetId="5" r:id="rId1"/>
    <sheet name="Patient Survey" sheetId="4" r:id="rId2"/>
    <sheet name="Annual Analysis Instructions" sheetId="7" r:id="rId3"/>
    <sheet name="Annual Analysis Summary" sheetId="6" r:id="rId4"/>
    <sheet name="DataImportSheet" sheetId="8" state="hidden" r:id="rId5"/>
  </sheets>
  <calcPr calcId="125725"/>
</workbook>
</file>

<file path=xl/calcChain.xml><?xml version="1.0" encoding="utf-8"?>
<calcChain xmlns="http://schemas.openxmlformats.org/spreadsheetml/2006/main">
  <c r="E10" i="8"/>
  <c r="E11"/>
  <c r="C11"/>
  <c r="C10"/>
  <c r="C9"/>
  <c r="C8"/>
  <c r="C7"/>
  <c r="C6"/>
  <c r="C5"/>
  <c r="C4"/>
  <c r="C3"/>
  <c r="B11"/>
  <c r="B10"/>
  <c r="B9"/>
  <c r="B8"/>
  <c r="B7"/>
  <c r="B6"/>
  <c r="B5"/>
  <c r="B4"/>
  <c r="B3"/>
  <c r="A11"/>
  <c r="A10"/>
  <c r="A9"/>
  <c r="A8"/>
  <c r="A7"/>
  <c r="A6"/>
  <c r="A5"/>
  <c r="A4"/>
  <c r="A3"/>
  <c r="B2"/>
  <c r="A2"/>
  <c r="C2"/>
  <c r="J15" i="6"/>
  <c r="E3" i="8" s="1"/>
  <c r="J16" i="6"/>
  <c r="E4" i="8" s="1"/>
  <c r="J17" i="6"/>
  <c r="E5" i="8" s="1"/>
  <c r="J18" i="6"/>
  <c r="E6" i="8" s="1"/>
  <c r="J19" i="6"/>
  <c r="E7" i="8" s="1"/>
  <c r="J20" i="6"/>
  <c r="E8" i="8" s="1"/>
  <c r="J21" i="6"/>
  <c r="E9" i="8" s="1"/>
  <c r="J14" i="6"/>
  <c r="E2" i="8" s="1"/>
</calcChain>
</file>

<file path=xl/sharedStrings.xml><?xml version="1.0" encoding="utf-8"?>
<sst xmlns="http://schemas.openxmlformats.org/spreadsheetml/2006/main" count="97" uniqueCount="80">
  <si>
    <t>MO HealthNet Managed Care</t>
  </si>
  <si>
    <t>Date:</t>
  </si>
  <si>
    <t>Member Name:</t>
  </si>
  <si>
    <t>Member DCN:</t>
  </si>
  <si>
    <t>Strongly Agree</t>
  </si>
  <si>
    <t>Agree</t>
  </si>
  <si>
    <t>Neither Agree or Disagree</t>
  </si>
  <si>
    <t>Disagree</t>
  </si>
  <si>
    <t>Strongly Disagree</t>
  </si>
  <si>
    <t>Comments</t>
  </si>
  <si>
    <t>Your care manager listened to you and answered your questions.</t>
  </si>
  <si>
    <t>You were able to talk to your case manager by telephone when you needed to.</t>
  </si>
  <si>
    <t>Your case manager was as helpful as you thought he/she should have been.</t>
  </si>
  <si>
    <t>Your case manager assisted you in getting the mental health services you needed.</t>
  </si>
  <si>
    <t xml:space="preserve">Case management services have helped you deal (or cope) better with problems </t>
  </si>
  <si>
    <t xml:space="preserve">Your case manager helped you understand when you should call your doctor.   </t>
  </si>
  <si>
    <t>Your case manager was respectful of your customs, beliefs and special needs.</t>
  </si>
  <si>
    <t>Overall, case management services were benefical for you.</t>
  </si>
  <si>
    <t>Total Members Surveyed:</t>
  </si>
  <si>
    <t>Health Plan Region:</t>
  </si>
  <si>
    <t>Total Members Contacted for Survey:</t>
  </si>
  <si>
    <t>(Check the appropriate answer for each question)</t>
  </si>
  <si>
    <t>Behavioral Health Case Management Satisfaction Survey</t>
  </si>
  <si>
    <t>Did Not Answer</t>
  </si>
  <si>
    <t>Health Plan Name:</t>
  </si>
  <si>
    <t>Behavioral Health Case Management Survey</t>
  </si>
  <si>
    <t>Reporting Instructions</t>
  </si>
  <si>
    <r>
      <t>Members who are in Case Management are to be surveyed after they reach their 30-day threshold.  Surveys should be conducted between their 31</t>
    </r>
    <r>
      <rPr>
        <vertAlign val="superscript"/>
        <sz val="12"/>
        <rFont val="Arial"/>
        <family val="2"/>
      </rPr>
      <t>st</t>
    </r>
    <r>
      <rPr>
        <sz val="12"/>
        <rFont val="Arial"/>
        <family val="2"/>
      </rPr>
      <t>-60</t>
    </r>
    <r>
      <rPr>
        <vertAlign val="superscript"/>
        <sz val="12"/>
        <rFont val="Arial"/>
        <family val="2"/>
      </rPr>
      <t>th</t>
    </r>
    <r>
      <rPr>
        <sz val="12"/>
        <rFont val="Arial"/>
        <family val="2"/>
      </rPr>
      <t xml:space="preserve"> day of enrollment (essentially, during the second month of enrollment).</t>
    </r>
  </si>
  <si>
    <r>
      <t>-</t>
    </r>
    <r>
      <rPr>
        <sz val="7"/>
        <rFont val="Times New Roman"/>
        <family val="1"/>
      </rPr>
      <t xml:space="preserve">          </t>
    </r>
    <r>
      <rPr>
        <sz val="12"/>
        <rFont val="Arial"/>
        <family val="2"/>
      </rPr>
      <t>Reporting Calendar Year</t>
    </r>
  </si>
  <si>
    <r>
      <t>-</t>
    </r>
    <r>
      <rPr>
        <sz val="7"/>
        <rFont val="Times New Roman"/>
        <family val="1"/>
      </rPr>
      <t xml:space="preserve">          </t>
    </r>
    <r>
      <rPr>
        <sz val="12"/>
        <rFont val="Arial"/>
        <family val="2"/>
      </rPr>
      <t>Health Plan Name</t>
    </r>
  </si>
  <si>
    <r>
      <t>-</t>
    </r>
    <r>
      <rPr>
        <sz val="7"/>
        <rFont val="Times New Roman"/>
        <family val="1"/>
      </rPr>
      <t xml:space="preserve">          </t>
    </r>
    <r>
      <rPr>
        <sz val="12"/>
        <rFont val="Arial"/>
        <family val="2"/>
      </rPr>
      <t>Health Plan Region</t>
    </r>
  </si>
  <si>
    <r>
      <t>-</t>
    </r>
    <r>
      <rPr>
        <sz val="7"/>
        <rFont val="Times New Roman"/>
        <family val="1"/>
      </rPr>
      <t xml:space="preserve">          </t>
    </r>
    <r>
      <rPr>
        <sz val="12"/>
        <rFont val="Arial"/>
        <family val="2"/>
      </rPr>
      <t>Total Members Contacted for Survey</t>
    </r>
  </si>
  <si>
    <r>
      <t>-</t>
    </r>
    <r>
      <rPr>
        <sz val="7"/>
        <rFont val="Times New Roman"/>
        <family val="1"/>
      </rPr>
      <t xml:space="preserve">          </t>
    </r>
    <r>
      <rPr>
        <sz val="12"/>
        <rFont val="Arial"/>
        <family val="2"/>
      </rPr>
      <t>Total Members Surveyed</t>
    </r>
  </si>
  <si>
    <r>
      <t>·</t>
    </r>
    <r>
      <rPr>
        <sz val="7"/>
        <rFont val="Times New Roman"/>
        <family val="1"/>
      </rPr>
      <t xml:space="preserve">         </t>
    </r>
    <r>
      <rPr>
        <sz val="12"/>
        <rFont val="Arial"/>
        <family val="2"/>
      </rPr>
      <t xml:space="preserve">Enter the COUNT of patients that responded as indicated ("Strongly Agree", "Agree", etc.) for each of the 8 questions.  </t>
    </r>
  </si>
  <si>
    <r>
      <t>·</t>
    </r>
    <r>
      <rPr>
        <sz val="7"/>
        <rFont val="Times New Roman"/>
        <family val="1"/>
      </rPr>
      <t xml:space="preserve">         </t>
    </r>
    <r>
      <rPr>
        <sz val="12"/>
        <rFont val="Arial"/>
        <family val="2"/>
      </rPr>
      <t xml:space="preserve">If a patient did not answer a particular question, include that count in the "Did Not Answer" column.  </t>
    </r>
  </si>
  <si>
    <r>
      <t>·</t>
    </r>
    <r>
      <rPr>
        <sz val="7"/>
        <rFont val="Times New Roman"/>
        <family val="1"/>
      </rPr>
      <t xml:space="preserve">         </t>
    </r>
    <r>
      <rPr>
        <sz val="12"/>
        <rFont val="Arial"/>
        <family val="2"/>
      </rPr>
      <t>Column J has cells that are highlighted Red or Green, to assist you with your data entry.  Cells highlighted in RED indicate that you have data missing for that particular question.  (That is, the number of responses that you have entered for "Strongly Agree, "Agree", "Neither Agree or Disagree", "Disagree", "Strongly Disagree", and "Did Not Answer" does not add up to the total number of members surveyed, as shown in Cell B11).  Once the numbers add up properly, column J will display in Green.</t>
    </r>
  </si>
  <si>
    <t xml:space="preserve"> </t>
  </si>
  <si>
    <t xml:space="preserve">Survey results are due to MHD each year on June 30 for the prior calendar year.  </t>
  </si>
  <si>
    <t>Question #</t>
  </si>
  <si>
    <t>Question:</t>
  </si>
  <si>
    <t>Question #:</t>
  </si>
  <si>
    <t>Reporting Year:</t>
  </si>
  <si>
    <t>Annual Report to MO HealthNet Division</t>
  </si>
  <si>
    <t>Behavioral Health Case Management Survey Instructions</t>
  </si>
  <si>
    <t>MO HealthNet Managed Care health plans (MCOs) will outreach to 100% of members who have received behavioral health case management for at least 30 days from day of admission to case management.  This will include members currently enrolled or members who have completed case management.  If a member leaves case management after being surveyed and returns to case management, he/she will be surveyed again after 30 days of enrollment.</t>
  </si>
  <si>
    <t xml:space="preserve">Members who refuse case management or drop out before the 30 day threshold will not be surveyed with this survey tool but will be captured on the Behavioral Health Case Management Tracking log. </t>
  </si>
  <si>
    <t>This survey will be administered by telephone by someone other than the case manager.</t>
  </si>
  <si>
    <t xml:space="preserve">Print out a copy of the survey from the "Patient Survey" tab of this Excel file to use for each of your patients. </t>
  </si>
  <si>
    <t>Sample Telephone Script:</t>
  </si>
  <si>
    <r>
      <t>“Hello, my name is (</t>
    </r>
    <r>
      <rPr>
        <i/>
        <sz val="12"/>
        <rFont val="Arial"/>
        <family val="2"/>
      </rPr>
      <t>first name</t>
    </r>
    <r>
      <rPr>
        <sz val="12"/>
        <rFont val="Arial"/>
        <family val="2"/>
      </rPr>
      <t>) with (</t>
    </r>
    <r>
      <rPr>
        <i/>
        <sz val="12"/>
        <rFont val="Arial"/>
        <family val="2"/>
      </rPr>
      <t>name of organization</t>
    </r>
    <r>
      <rPr>
        <sz val="12"/>
        <rFont val="Arial"/>
        <family val="2"/>
      </rPr>
      <t>).”</t>
    </r>
  </si>
  <si>
    <r>
      <t>“(</t>
    </r>
    <r>
      <rPr>
        <i/>
        <sz val="12"/>
        <rFont val="Arial"/>
        <family val="2"/>
      </rPr>
      <t>Member’s first name</t>
    </r>
    <r>
      <rPr>
        <sz val="12"/>
        <rFont val="Arial"/>
        <family val="2"/>
      </rPr>
      <t>), I would like to ask you a couple of questions about your experience with the behavioral health case management services program.”</t>
    </r>
  </si>
  <si>
    <t>“This will only take a few minutes and help us make the program better.  Your answers to the survey will be kept confidential.”</t>
  </si>
  <si>
    <t xml:space="preserve">“Can we get started?” </t>
  </si>
  <si>
    <t>(If member does not want to do the survey, try to arrange a follow-up appointment)</t>
  </si>
  <si>
    <r>
      <t>“(</t>
    </r>
    <r>
      <rPr>
        <i/>
        <sz val="12"/>
        <rFont val="Arial"/>
        <family val="2"/>
      </rPr>
      <t>Member’s first name</t>
    </r>
    <r>
      <rPr>
        <sz val="12"/>
        <rFont val="Arial"/>
        <family val="2"/>
      </rPr>
      <t>), you have been working with (</t>
    </r>
    <r>
      <rPr>
        <i/>
        <sz val="12"/>
        <rFont val="Arial"/>
        <family val="2"/>
      </rPr>
      <t>first and last name of case manager</t>
    </r>
    <r>
      <rPr>
        <sz val="12"/>
        <rFont val="Arial"/>
        <family val="2"/>
      </rPr>
      <t>).  Is that correct?”</t>
    </r>
  </si>
  <si>
    <t>Start with survey question 1.  Check the appropriate answer for each question.</t>
  </si>
  <si>
    <t>Ask the member if they have any comments and record them on the survey.  Thank the member for their time in completing the survey.</t>
  </si>
  <si>
    <t>Print out and use the survey instrument on the "Patient Survey" tab to administer individual patient surveys.  Refer to the "Patient Survey Instructions" tab for information on how to administer individual patient surveys.</t>
  </si>
  <si>
    <r>
      <t>The Annual Summary of all Case Management Surveys conducted during the calendar year is due the following June 30th.  For example, data for CY2014 is due June 30, 2015.  Your summary should include surveys for the year in which the survey is CONDUCTED, not necessarily the year in which the patient's 30</t>
    </r>
    <r>
      <rPr>
        <vertAlign val="superscript"/>
        <sz val="12"/>
        <rFont val="Arial"/>
        <family val="2"/>
      </rPr>
      <t>th</t>
    </r>
    <r>
      <rPr>
        <sz val="12"/>
        <rFont val="Arial"/>
        <family val="2"/>
      </rPr>
      <t xml:space="preserve"> day threshold fell.</t>
    </r>
  </si>
  <si>
    <t xml:space="preserve">Use the "Annual Analysis Summary" tab to summarize the annual results.  </t>
  </si>
  <si>
    <t>Each year, you must summarize the results of all your Patient Surveys.  Please refer to the Annual Analysis Instructions tab in this workbook for further instructions.</t>
  </si>
  <si>
    <r>
      <t>·</t>
    </r>
    <r>
      <rPr>
        <sz val="7"/>
        <rFont val="Times New Roman"/>
        <family val="1"/>
      </rPr>
      <t xml:space="preserve">         </t>
    </r>
    <r>
      <rPr>
        <sz val="12"/>
        <rFont val="Arial"/>
        <family val="2"/>
      </rPr>
      <t>At the top of the Annual Analysis Summary, complete the:</t>
    </r>
  </si>
  <si>
    <t>Confirm that all cells in Column J of the Annual Analysis Summary tab are Green before you submit your summary.  If any are not green, check your math.</t>
  </si>
  <si>
    <t>Survey results shall be reported on the Annual Analysis Summary" tab of this workbook, as described above.  Please return the entire Excel workbook to MHD.</t>
  </si>
  <si>
    <t xml:space="preserve">Case Management Survey results are to be reported ANNUALLY to MO HealthNet.  </t>
  </si>
  <si>
    <t>HealthPlanName</t>
  </si>
  <si>
    <t>HealthPlanRegion</t>
  </si>
  <si>
    <t>DataYear</t>
  </si>
  <si>
    <t>MeasureValue</t>
  </si>
  <si>
    <t>NewMeasureName</t>
  </si>
  <si>
    <t>CMSurvey_1CM listened/answered questions_Score</t>
  </si>
  <si>
    <t>CMSurvey_2Able to reach CM by phone_Score</t>
  </si>
  <si>
    <t>CMSurvey_3CM as helpful as you expected_Score</t>
  </si>
  <si>
    <t>CMSurvey_4CM assisted in getting MH services_Score</t>
  </si>
  <si>
    <t>CMSurvey_5CM services helped you cope better_Score</t>
  </si>
  <si>
    <t>CMSurvey_6CM helped you understand when to call doctor_Score</t>
  </si>
  <si>
    <t>CMSurvey_7CM respectful of your customs/beliefs/special needs_Score</t>
  </si>
  <si>
    <t>CMSurvey_8CM services beneficial_Score</t>
  </si>
  <si>
    <t>CMSurvey_Completed_Count</t>
  </si>
  <si>
    <t>CMSurvey_Contacted_Count</t>
  </si>
</sst>
</file>

<file path=xl/styles.xml><?xml version="1.0" encoding="utf-8"?>
<styleSheet xmlns="http://schemas.openxmlformats.org/spreadsheetml/2006/main">
  <numFmts count="1">
    <numFmt numFmtId="164" formatCode="mmm\-yyyy"/>
  </numFmts>
  <fonts count="15">
    <font>
      <sz val="10"/>
      <name val="Arial"/>
    </font>
    <font>
      <sz val="8"/>
      <name val="Arial"/>
      <family val="2"/>
    </font>
    <font>
      <sz val="10"/>
      <name val="Arial"/>
      <family val="2"/>
    </font>
    <font>
      <b/>
      <sz val="10"/>
      <name val="Arial"/>
      <family val="2"/>
    </font>
    <font>
      <b/>
      <sz val="12"/>
      <name val="Arial"/>
      <family val="2"/>
    </font>
    <font>
      <sz val="9"/>
      <name val="Arial"/>
      <family val="2"/>
    </font>
    <font>
      <sz val="8"/>
      <name val="Arial"/>
      <family val="2"/>
    </font>
    <font>
      <sz val="12"/>
      <name val="Times New Roman"/>
      <family val="1"/>
    </font>
    <font>
      <sz val="12"/>
      <name val="Arial"/>
      <family val="2"/>
    </font>
    <font>
      <vertAlign val="superscript"/>
      <sz val="12"/>
      <name val="Arial"/>
      <family val="2"/>
    </font>
    <font>
      <sz val="12"/>
      <name val="Symbol"/>
      <family val="1"/>
      <charset val="2"/>
    </font>
    <font>
      <sz val="7"/>
      <name val="Times New Roman"/>
      <family val="1"/>
    </font>
    <font>
      <i/>
      <sz val="12"/>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2">
    <xf numFmtId="0" fontId="0" fillId="0" borderId="0"/>
    <xf numFmtId="0" fontId="13" fillId="0" borderId="0"/>
  </cellStyleXfs>
  <cellXfs count="63">
    <xf numFmtId="0" fontId="0" fillId="0" borderId="0" xfId="0"/>
    <xf numFmtId="0" fontId="0" fillId="0" borderId="1" xfId="0" applyBorder="1"/>
    <xf numFmtId="0" fontId="2" fillId="0" borderId="0" xfId="0" applyFont="1"/>
    <xf numFmtId="0" fontId="0" fillId="0" borderId="0" xfId="0" applyAlignment="1">
      <alignment wrapText="1"/>
    </xf>
    <xf numFmtId="0" fontId="0" fillId="0" borderId="1" xfId="0" applyBorder="1" applyAlignment="1">
      <alignment wrapText="1"/>
    </xf>
    <xf numFmtId="0" fontId="3" fillId="2" borderId="1" xfId="0" applyFont="1" applyFill="1" applyBorder="1" applyAlignment="1">
      <alignment horizontal="center" vertical="center" textRotation="47"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0" fillId="3" borderId="1" xfId="0" applyFill="1" applyBorder="1"/>
    <xf numFmtId="0" fontId="5" fillId="0" borderId="0" xfId="0" applyNumberFormat="1" applyFont="1" applyFill="1" applyBorder="1" applyAlignment="1">
      <alignment horizontal="justify" vertical="top" wrapText="1"/>
    </xf>
    <xf numFmtId="0" fontId="0" fillId="0" borderId="0" xfId="0" applyNumberFormat="1" applyAlignment="1">
      <alignment wrapText="1"/>
    </xf>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0" borderId="0" xfId="0" applyAlignment="1" applyProtection="1">
      <alignment wrapText="1"/>
      <protection locked="0"/>
    </xf>
    <xf numFmtId="0" fontId="0" fillId="3" borderId="1" xfId="0" applyFill="1"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xf numFmtId="0" fontId="4" fillId="0" borderId="0" xfId="0" applyFont="1" applyAlignment="1" applyProtection="1">
      <alignment horizontal="center"/>
    </xf>
    <xf numFmtId="0" fontId="2" fillId="0" borderId="0" xfId="0" applyFont="1" applyProtection="1"/>
    <xf numFmtId="0" fontId="0" fillId="0" borderId="0" xfId="0" applyAlignment="1" applyProtection="1">
      <alignment wrapText="1"/>
    </xf>
    <xf numFmtId="0" fontId="2" fillId="0" borderId="0" xfId="0" applyFont="1" applyAlignment="1" applyProtection="1">
      <alignment horizontal="right"/>
    </xf>
    <xf numFmtId="0" fontId="3" fillId="2" borderId="1" xfId="0" applyFont="1" applyFill="1" applyBorder="1" applyAlignment="1" applyProtection="1">
      <alignment horizontal="center" vertical="center" textRotation="47" wrapText="1"/>
    </xf>
    <xf numFmtId="0" fontId="3" fillId="2" borderId="1" xfId="0" applyFont="1" applyFill="1" applyBorder="1" applyAlignment="1" applyProtection="1">
      <alignment horizontal="center" vertical="center" wrapText="1"/>
    </xf>
    <xf numFmtId="0" fontId="0" fillId="0" borderId="1" xfId="0" applyBorder="1" applyAlignment="1" applyProtection="1">
      <alignment horizontal="right" vertical="center"/>
    </xf>
    <xf numFmtId="0" fontId="0" fillId="0" borderId="1" xfId="0" applyBorder="1" applyAlignment="1" applyProtection="1">
      <alignment horizontal="justify" vertical="center" wrapText="1"/>
    </xf>
    <xf numFmtId="0" fontId="5" fillId="0" borderId="0" xfId="0" applyNumberFormat="1" applyFont="1" applyFill="1" applyBorder="1" applyAlignment="1" applyProtection="1">
      <alignment horizontal="justify" vertical="top" wrapText="1"/>
    </xf>
    <xf numFmtId="0" fontId="0" fillId="0" borderId="0" xfId="0" applyNumberFormat="1" applyAlignment="1" applyProtection="1">
      <alignment wrapText="1"/>
    </xf>
    <xf numFmtId="0" fontId="0" fillId="0" borderId="0" xfId="0" applyAlignment="1" applyProtection="1">
      <alignment vertical="top" wrapText="1"/>
    </xf>
    <xf numFmtId="0" fontId="1" fillId="0" borderId="0" xfId="0" applyFont="1" applyAlignment="1" applyProtection="1">
      <alignment vertical="top" wrapText="1"/>
    </xf>
    <xf numFmtId="164" fontId="2" fillId="0" borderId="0" xfId="0" applyNumberFormat="1" applyFont="1" applyAlignment="1">
      <alignment horizontal="center"/>
    </xf>
    <xf numFmtId="0" fontId="7" fillId="0" borderId="0" xfId="0" applyFont="1"/>
    <xf numFmtId="0" fontId="8" fillId="0" borderId="0" xfId="0" applyFont="1" applyAlignment="1">
      <alignment horizontal="left" wrapText="1"/>
    </xf>
    <xf numFmtId="0" fontId="8" fillId="0" borderId="0" xfId="0" applyFont="1" applyAlignment="1">
      <alignment wrapText="1"/>
    </xf>
    <xf numFmtId="0" fontId="10" fillId="0" borderId="0" xfId="0" applyFont="1" applyAlignment="1">
      <alignment horizontal="left" wrapText="1" indent="3"/>
    </xf>
    <xf numFmtId="0" fontId="7" fillId="0" borderId="0" xfId="0" applyFont="1" applyAlignment="1">
      <alignment horizontal="left" wrapText="1" indent="6"/>
    </xf>
    <xf numFmtId="0" fontId="8" fillId="0" borderId="0" xfId="0" applyFont="1" applyAlignment="1">
      <alignment horizontal="left" wrapText="1" indent="1"/>
    </xf>
    <xf numFmtId="0" fontId="0" fillId="0" borderId="2" xfId="0" applyBorder="1" applyAlignment="1">
      <alignment wrapText="1"/>
    </xf>
    <xf numFmtId="0" fontId="0" fillId="0" borderId="2" xfId="0" applyBorder="1"/>
    <xf numFmtId="0" fontId="0" fillId="0" borderId="3" xfId="0" applyBorder="1" applyAlignment="1">
      <alignment horizontal="center" vertical="center" wrapText="1"/>
    </xf>
    <xf numFmtId="0" fontId="0" fillId="0" borderId="3" xfId="0" applyBorder="1"/>
    <xf numFmtId="0" fontId="3" fillId="0" borderId="0" xfId="0" applyFont="1"/>
    <xf numFmtId="0" fontId="3" fillId="0" borderId="0" xfId="0" applyFont="1" applyAlignment="1">
      <alignment horizontal="center" wrapText="1"/>
    </xf>
    <xf numFmtId="0" fontId="3" fillId="0" borderId="0" xfId="0" applyFont="1" applyAlignment="1" applyProtection="1">
      <alignment horizontal="right"/>
    </xf>
    <xf numFmtId="0" fontId="3" fillId="0" borderId="0" xfId="0" applyFont="1" applyAlignment="1" applyProtection="1">
      <alignment horizontal="center" wrapText="1"/>
    </xf>
    <xf numFmtId="0" fontId="0" fillId="0" borderId="2" xfId="0" applyBorder="1" applyAlignment="1" applyProtection="1">
      <alignment wrapText="1"/>
      <protection locked="0"/>
    </xf>
    <xf numFmtId="0" fontId="0" fillId="0" borderId="2" xfId="0" applyBorder="1" applyProtection="1"/>
    <xf numFmtId="0" fontId="2" fillId="0" borderId="0" xfId="0" applyFont="1" applyAlignment="1">
      <alignment horizontal="center"/>
    </xf>
    <xf numFmtId="0" fontId="4" fillId="0" borderId="0" xfId="0" applyFont="1" applyAlignment="1">
      <alignment horizontal="left" wrapText="1" indent="1"/>
    </xf>
    <xf numFmtId="0" fontId="8" fillId="0" borderId="0" xfId="0" applyFont="1" applyAlignment="1">
      <alignment horizontal="left" wrapText="1" indent="3"/>
    </xf>
    <xf numFmtId="0" fontId="2" fillId="0" borderId="0" xfId="0" applyFont="1" applyAlignment="1" applyProtection="1">
      <alignment wrapText="1"/>
    </xf>
    <xf numFmtId="0" fontId="14" fillId="0" borderId="4" xfId="1" applyFont="1" applyFill="1" applyBorder="1" applyAlignment="1">
      <alignment wrapText="1"/>
    </xf>
    <xf numFmtId="0" fontId="2" fillId="0" borderId="0" xfId="0" quotePrefix="1" applyFont="1"/>
    <xf numFmtId="0" fontId="2" fillId="0" borderId="2" xfId="0" applyFont="1" applyBorder="1" applyAlignment="1" applyProtection="1">
      <alignment wrapText="1"/>
      <protection locked="0"/>
    </xf>
    <xf numFmtId="0" fontId="14" fillId="0" borderId="5" xfId="1" applyFont="1" applyFill="1" applyBorder="1" applyAlignment="1">
      <alignment wrapText="1"/>
    </xf>
    <xf numFmtId="0" fontId="3" fillId="4" borderId="1" xfId="0" applyFont="1" applyFill="1" applyBorder="1"/>
    <xf numFmtId="0" fontId="3" fillId="0" borderId="0" xfId="0" applyFont="1" applyAlignment="1">
      <alignment horizontal="center"/>
    </xf>
    <xf numFmtId="0" fontId="2" fillId="0" borderId="2" xfId="0" applyFont="1" applyBorder="1" applyAlignment="1">
      <alignment horizontal="center" vertical="center" wrapText="1"/>
    </xf>
    <xf numFmtId="0" fontId="4" fillId="0" borderId="0" xfId="0" applyFont="1" applyAlignment="1" applyProtection="1">
      <alignment horizontal="center"/>
    </xf>
    <xf numFmtId="0" fontId="3" fillId="0" borderId="0" xfId="0" applyFont="1" applyAlignment="1" applyProtection="1">
      <alignment horizontal="center"/>
    </xf>
  </cellXfs>
  <cellStyles count="2">
    <cellStyle name="Normal" xfId="0" builtinId="0"/>
    <cellStyle name="Normal_DataImportSheet" xfId="1"/>
  </cellStyles>
  <dxfs count="2">
    <dxf>
      <fill>
        <patternFill>
          <bgColor theme="6" tint="0.39994506668294322"/>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51"/>
  <sheetViews>
    <sheetView showGridLines="0" tabSelected="1" workbookViewId="0">
      <pane ySplit="2" topLeftCell="A3" activePane="bottomLeft" state="frozen"/>
      <selection sqref="A1:H1"/>
      <selection pane="bottomLeft" sqref="A1:H1"/>
    </sheetView>
  </sheetViews>
  <sheetFormatPr defaultRowHeight="12.75"/>
  <cols>
    <col min="1" max="1" width="113.7109375" customWidth="1"/>
  </cols>
  <sheetData>
    <row r="1" spans="1:1" ht="15.75">
      <c r="A1" s="15" t="s">
        <v>43</v>
      </c>
    </row>
    <row r="2" spans="1:1">
      <c r="A2" s="33"/>
    </row>
    <row r="3" spans="1:1">
      <c r="A3" s="50"/>
    </row>
    <row r="4" spans="1:1">
      <c r="A4" s="50"/>
    </row>
    <row r="5" spans="1:1" ht="75">
      <c r="A5" s="39" t="s">
        <v>44</v>
      </c>
    </row>
    <row r="6" spans="1:1" ht="15">
      <c r="A6" s="36"/>
    </row>
    <row r="7" spans="1:1" ht="30">
      <c r="A7" s="39" t="s">
        <v>45</v>
      </c>
    </row>
    <row r="8" spans="1:1" ht="15">
      <c r="A8" s="39"/>
    </row>
    <row r="9" spans="1:1" ht="15">
      <c r="A9" s="39" t="s">
        <v>46</v>
      </c>
    </row>
    <row r="10" spans="1:1" ht="15">
      <c r="A10" s="39"/>
    </row>
    <row r="11" spans="1:1" ht="15">
      <c r="A11" s="39" t="s">
        <v>47</v>
      </c>
    </row>
    <row r="12" spans="1:1" ht="15">
      <c r="A12" s="36"/>
    </row>
    <row r="13" spans="1:1" ht="15.75">
      <c r="A13" s="51" t="s">
        <v>48</v>
      </c>
    </row>
    <row r="14" spans="1:1" ht="15">
      <c r="A14" s="52" t="s">
        <v>49</v>
      </c>
    </row>
    <row r="15" spans="1:1" ht="15">
      <c r="A15" s="52"/>
    </row>
    <row r="16" spans="1:1" ht="30">
      <c r="A16" s="52" t="s">
        <v>50</v>
      </c>
    </row>
    <row r="17" spans="1:1" ht="15">
      <c r="A17" s="52"/>
    </row>
    <row r="18" spans="1:1" ht="30">
      <c r="A18" s="52" t="s">
        <v>51</v>
      </c>
    </row>
    <row r="19" spans="1:1" ht="15">
      <c r="A19" s="52"/>
    </row>
    <row r="20" spans="1:1" ht="15">
      <c r="A20" s="52" t="s">
        <v>52</v>
      </c>
    </row>
    <row r="21" spans="1:1" ht="15">
      <c r="A21" s="52"/>
    </row>
    <row r="22" spans="1:1" ht="15">
      <c r="A22" s="52" t="s">
        <v>53</v>
      </c>
    </row>
    <row r="23" spans="1:1" ht="15">
      <c r="A23" s="52"/>
    </row>
    <row r="24" spans="1:1" ht="30">
      <c r="A24" s="52" t="s">
        <v>54</v>
      </c>
    </row>
    <row r="25" spans="1:1" ht="15">
      <c r="A25" s="52"/>
    </row>
    <row r="26" spans="1:1" ht="15">
      <c r="A26" s="52" t="s">
        <v>55</v>
      </c>
    </row>
    <row r="27" spans="1:1" ht="15">
      <c r="A27" s="52"/>
    </row>
    <row r="28" spans="1:1" ht="30">
      <c r="A28" s="52" t="s">
        <v>56</v>
      </c>
    </row>
    <row r="30" spans="1:1" ht="30">
      <c r="A30" s="52" t="s">
        <v>60</v>
      </c>
    </row>
    <row r="50" ht="15.75" customHeight="1"/>
    <row r="51" ht="10.5" customHeight="1"/>
  </sheetData>
  <sheetProtection password="BF97" sheet="1" objects="1" scenarios="1" selectLockedCells="1" selectUnlockedCells="1"/>
  <phoneticPr fontId="6" type="noConversion"/>
  <pageMargins left="0.7" right="0.7" top="0.43" bottom="0.32" header="0.3" footer="0.2"/>
  <pageSetup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19"/>
  <sheetViews>
    <sheetView workbookViewId="0">
      <selection sqref="A1:H1"/>
    </sheetView>
  </sheetViews>
  <sheetFormatPr defaultRowHeight="12.75"/>
  <cols>
    <col min="1" max="1" width="13.85546875" customWidth="1"/>
    <col min="2" max="2" width="48.140625" style="3" customWidth="1"/>
    <col min="3" max="7" width="7.85546875" customWidth="1"/>
    <col min="8" max="8" width="49.7109375" style="3" customWidth="1"/>
  </cols>
  <sheetData>
    <row r="1" spans="1:8">
      <c r="A1" s="59" t="s">
        <v>0</v>
      </c>
      <c r="B1" s="59"/>
      <c r="C1" s="59"/>
      <c r="D1" s="59"/>
      <c r="E1" s="59"/>
      <c r="F1" s="59"/>
      <c r="G1" s="59"/>
      <c r="H1" s="59"/>
    </row>
    <row r="2" spans="1:8">
      <c r="A2" s="59" t="s">
        <v>22</v>
      </c>
      <c r="B2" s="59"/>
      <c r="C2" s="59"/>
      <c r="D2" s="59"/>
      <c r="E2" s="59"/>
      <c r="F2" s="59"/>
      <c r="G2" s="59"/>
      <c r="H2" s="59"/>
    </row>
    <row r="3" spans="1:8">
      <c r="A3" s="2"/>
    </row>
    <row r="4" spans="1:8" ht="24" customHeight="1">
      <c r="A4" s="44" t="s">
        <v>1</v>
      </c>
      <c r="B4" s="40"/>
      <c r="C4" s="41"/>
    </row>
    <row r="5" spans="1:8" ht="24" customHeight="1">
      <c r="A5" s="44" t="s">
        <v>2</v>
      </c>
      <c r="B5" s="42"/>
      <c r="C5" s="43"/>
    </row>
    <row r="6" spans="1:8" ht="24" customHeight="1">
      <c r="A6" s="44" t="s">
        <v>3</v>
      </c>
      <c r="B6" s="40"/>
      <c r="C6" s="41"/>
    </row>
    <row r="7" spans="1:8" ht="15" customHeight="1">
      <c r="A7" s="2"/>
      <c r="C7" s="60" t="s">
        <v>21</v>
      </c>
      <c r="D7" s="60"/>
      <c r="E7" s="60"/>
      <c r="F7" s="60"/>
      <c r="G7" s="60"/>
      <c r="H7" s="60"/>
    </row>
    <row r="8" spans="1:8" ht="78" customHeight="1">
      <c r="A8" s="14" t="s">
        <v>38</v>
      </c>
      <c r="B8" s="45" t="s">
        <v>39</v>
      </c>
      <c r="C8" s="5" t="s">
        <v>4</v>
      </c>
      <c r="D8" s="5" t="s">
        <v>5</v>
      </c>
      <c r="E8" s="5" t="s">
        <v>6</v>
      </c>
      <c r="F8" s="5" t="s">
        <v>7</v>
      </c>
      <c r="G8" s="5" t="s">
        <v>8</v>
      </c>
      <c r="H8" s="6" t="s">
        <v>9</v>
      </c>
    </row>
    <row r="9" spans="1:8" ht="29.1" customHeight="1">
      <c r="A9" s="7">
        <v>1</v>
      </c>
      <c r="B9" s="8" t="s">
        <v>10</v>
      </c>
      <c r="C9" s="9"/>
      <c r="D9" s="1"/>
      <c r="E9" s="9"/>
      <c r="F9" s="1"/>
      <c r="G9" s="9"/>
      <c r="H9" s="4"/>
    </row>
    <row r="10" spans="1:8" ht="29.1" customHeight="1">
      <c r="A10" s="7">
        <v>2</v>
      </c>
      <c r="B10" s="8" t="s">
        <v>11</v>
      </c>
      <c r="C10" s="9"/>
      <c r="D10" s="1"/>
      <c r="E10" s="9"/>
      <c r="F10" s="1"/>
      <c r="G10" s="9"/>
      <c r="H10" s="4"/>
    </row>
    <row r="11" spans="1:8" ht="29.1" customHeight="1">
      <c r="A11" s="7">
        <v>3</v>
      </c>
      <c r="B11" s="8" t="s">
        <v>12</v>
      </c>
      <c r="C11" s="9"/>
      <c r="D11" s="1"/>
      <c r="E11" s="9"/>
      <c r="F11" s="1"/>
      <c r="G11" s="9"/>
      <c r="H11" s="4"/>
    </row>
    <row r="12" spans="1:8" ht="29.1" customHeight="1">
      <c r="A12" s="7">
        <v>4</v>
      </c>
      <c r="B12" s="8" t="s">
        <v>13</v>
      </c>
      <c r="C12" s="9"/>
      <c r="D12" s="1"/>
      <c r="E12" s="9"/>
      <c r="F12" s="1"/>
      <c r="G12" s="9"/>
      <c r="H12" s="4"/>
    </row>
    <row r="13" spans="1:8" ht="29.1" customHeight="1">
      <c r="A13" s="7">
        <v>5</v>
      </c>
      <c r="B13" s="8" t="s">
        <v>14</v>
      </c>
      <c r="C13" s="9"/>
      <c r="D13" s="1"/>
      <c r="E13" s="9"/>
      <c r="F13" s="1"/>
      <c r="G13" s="9"/>
      <c r="H13" s="4"/>
    </row>
    <row r="14" spans="1:8" ht="29.1" customHeight="1">
      <c r="A14" s="7">
        <v>6</v>
      </c>
      <c r="B14" s="8" t="s">
        <v>15</v>
      </c>
      <c r="C14" s="9"/>
      <c r="D14" s="1"/>
      <c r="E14" s="9"/>
      <c r="F14" s="1"/>
      <c r="G14" s="9"/>
      <c r="H14" s="4"/>
    </row>
    <row r="15" spans="1:8" ht="29.1" customHeight="1">
      <c r="A15" s="7">
        <v>7</v>
      </c>
      <c r="B15" s="8" t="s">
        <v>16</v>
      </c>
      <c r="C15" s="9"/>
      <c r="D15" s="1"/>
      <c r="E15" s="9"/>
      <c r="F15" s="1"/>
      <c r="G15" s="9"/>
      <c r="H15" s="4"/>
    </row>
    <row r="16" spans="1:8" ht="29.1" customHeight="1">
      <c r="A16" s="7">
        <v>8</v>
      </c>
      <c r="B16" s="8" t="s">
        <v>17</v>
      </c>
      <c r="C16" s="9"/>
      <c r="D16" s="1"/>
      <c r="E16" s="9"/>
      <c r="F16" s="1"/>
      <c r="G16" s="9"/>
      <c r="H16" s="4"/>
    </row>
    <row r="18" spans="2:8">
      <c r="B18" s="10"/>
      <c r="H18" s="11"/>
    </row>
    <row r="19" spans="2:8">
      <c r="B19" s="12"/>
      <c r="H19" s="13"/>
    </row>
  </sheetData>
  <sheetProtection selectLockedCells="1" selectUnlockedCells="1"/>
  <mergeCells count="3">
    <mergeCell ref="A1:H1"/>
    <mergeCell ref="A2:H2"/>
    <mergeCell ref="C7:H7"/>
  </mergeCells>
  <phoneticPr fontId="6" type="noConversion"/>
  <pageMargins left="0.25" right="0.35"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28"/>
  <sheetViews>
    <sheetView showGridLines="0" workbookViewId="0">
      <pane ySplit="3" topLeftCell="A4" activePane="bottomLeft" state="frozen"/>
      <selection sqref="A1:H1"/>
      <selection pane="bottomLeft" sqref="A1:H1"/>
    </sheetView>
  </sheetViews>
  <sheetFormatPr defaultRowHeight="12.75"/>
  <cols>
    <col min="1" max="1" width="119.42578125" customWidth="1"/>
  </cols>
  <sheetData>
    <row r="1" spans="1:1" ht="15.75">
      <c r="A1" s="15" t="s">
        <v>25</v>
      </c>
    </row>
    <row r="2" spans="1:1" ht="15.75">
      <c r="A2" s="15" t="s">
        <v>26</v>
      </c>
    </row>
    <row r="3" spans="1:1">
      <c r="A3" s="33"/>
    </row>
    <row r="4" spans="1:1" ht="15.75">
      <c r="A4" s="34"/>
    </row>
    <row r="5" spans="1:1" ht="15">
      <c r="A5" s="39" t="s">
        <v>64</v>
      </c>
    </row>
    <row r="6" spans="1:1" ht="15">
      <c r="A6" s="35"/>
    </row>
    <row r="7" spans="1:1" ht="33">
      <c r="A7" s="39" t="s">
        <v>27</v>
      </c>
    </row>
    <row r="8" spans="1:1" ht="15">
      <c r="A8" s="39"/>
    </row>
    <row r="9" spans="1:1" ht="48">
      <c r="A9" s="39" t="s">
        <v>58</v>
      </c>
    </row>
    <row r="10" spans="1:1" ht="15">
      <c r="A10" s="39"/>
    </row>
    <row r="11" spans="1:1" ht="30">
      <c r="A11" s="39" t="s">
        <v>57</v>
      </c>
    </row>
    <row r="12" spans="1:1" ht="15">
      <c r="A12" s="39"/>
    </row>
    <row r="13" spans="1:1" ht="15">
      <c r="A13" s="39" t="s">
        <v>59</v>
      </c>
    </row>
    <row r="14" spans="1:1" ht="15.75">
      <c r="A14" s="37" t="s">
        <v>61</v>
      </c>
    </row>
    <row r="15" spans="1:1" ht="15.75">
      <c r="A15" s="38" t="s">
        <v>28</v>
      </c>
    </row>
    <row r="16" spans="1:1" ht="15.75">
      <c r="A16" s="38" t="s">
        <v>29</v>
      </c>
    </row>
    <row r="17" spans="1:1" ht="15.75">
      <c r="A17" s="38" t="s">
        <v>30</v>
      </c>
    </row>
    <row r="18" spans="1:1" ht="15.75">
      <c r="A18" s="38" t="s">
        <v>31</v>
      </c>
    </row>
    <row r="19" spans="1:1" ht="15.75">
      <c r="A19" s="38" t="s">
        <v>32</v>
      </c>
    </row>
    <row r="20" spans="1:1" ht="30.75">
      <c r="A20" s="37" t="s">
        <v>33</v>
      </c>
    </row>
    <row r="21" spans="1:1" ht="15.75">
      <c r="A21" s="37" t="s">
        <v>34</v>
      </c>
    </row>
    <row r="22" spans="1:1" ht="75.75">
      <c r="A22" s="37" t="s">
        <v>35</v>
      </c>
    </row>
    <row r="23" spans="1:1" ht="15.75">
      <c r="A23" s="37"/>
    </row>
    <row r="24" spans="1:1" ht="31.5">
      <c r="A24" s="51" t="s">
        <v>62</v>
      </c>
    </row>
    <row r="25" spans="1:1" ht="15">
      <c r="A25" s="35" t="s">
        <v>36</v>
      </c>
    </row>
    <row r="26" spans="1:1" ht="15">
      <c r="A26" s="39" t="s">
        <v>37</v>
      </c>
    </row>
    <row r="27" spans="1:1" ht="15">
      <c r="A27" s="39"/>
    </row>
    <row r="28" spans="1:1" ht="30">
      <c r="A28" s="39" t="s">
        <v>63</v>
      </c>
    </row>
  </sheetData>
  <sheetProtection password="BF97" sheet="1" objects="1" scenarios="1" selectLockedCells="1" selectUnlockedCells="1"/>
  <phoneticPr fontId="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24"/>
  <sheetViews>
    <sheetView workbookViewId="0">
      <selection sqref="A1:J1"/>
    </sheetView>
  </sheetViews>
  <sheetFormatPr defaultRowHeight="12.75"/>
  <cols>
    <col min="1" max="1" width="32.28515625" style="20" bestFit="1" customWidth="1"/>
    <col min="2" max="2" width="36.7109375" style="23" customWidth="1"/>
    <col min="3" max="7" width="7.85546875" style="20" customWidth="1"/>
    <col min="8" max="8" width="8.140625" style="23" customWidth="1"/>
    <col min="9" max="9" width="46" style="20" customWidth="1"/>
    <col min="10" max="16384" width="9.140625" style="20"/>
  </cols>
  <sheetData>
    <row r="1" spans="1:10" ht="15.75">
      <c r="A1" s="61" t="s">
        <v>42</v>
      </c>
      <c r="B1" s="61"/>
      <c r="C1" s="61"/>
      <c r="D1" s="61"/>
      <c r="E1" s="61"/>
      <c r="F1" s="61"/>
      <c r="G1" s="61"/>
      <c r="H1" s="61"/>
      <c r="I1" s="61"/>
      <c r="J1" s="61"/>
    </row>
    <row r="2" spans="1:10" ht="11.25" customHeight="1">
      <c r="A2" s="21"/>
      <c r="B2" s="21"/>
      <c r="C2" s="21"/>
      <c r="D2" s="21"/>
      <c r="E2" s="21"/>
      <c r="F2" s="21"/>
      <c r="G2" s="21"/>
      <c r="H2" s="21"/>
    </row>
    <row r="3" spans="1:10">
      <c r="A3" s="62" t="s">
        <v>0</v>
      </c>
      <c r="B3" s="62"/>
      <c r="C3" s="62"/>
      <c r="D3" s="62"/>
      <c r="E3" s="62"/>
      <c r="F3" s="62"/>
      <c r="G3" s="62"/>
      <c r="H3" s="62"/>
      <c r="I3" s="62"/>
      <c r="J3" s="62"/>
    </row>
    <row r="4" spans="1:10">
      <c r="A4" s="62" t="s">
        <v>22</v>
      </c>
      <c r="B4" s="62"/>
      <c r="C4" s="62"/>
      <c r="D4" s="62"/>
      <c r="E4" s="62"/>
      <c r="F4" s="62"/>
      <c r="G4" s="62"/>
      <c r="H4" s="62"/>
      <c r="I4" s="62"/>
      <c r="J4" s="62"/>
    </row>
    <row r="5" spans="1:10">
      <c r="A5" s="22"/>
    </row>
    <row r="6" spans="1:10" ht="17.25" customHeight="1">
      <c r="A6" s="24" t="s">
        <v>41</v>
      </c>
      <c r="B6" s="48"/>
      <c r="C6" s="49"/>
    </row>
    <row r="7" spans="1:10" ht="17.25" customHeight="1">
      <c r="A7" s="24" t="s">
        <v>24</v>
      </c>
      <c r="B7" s="56"/>
      <c r="C7" s="49"/>
    </row>
    <row r="8" spans="1:10" ht="17.25" customHeight="1">
      <c r="A8" s="24" t="s">
        <v>19</v>
      </c>
      <c r="B8" s="56"/>
      <c r="C8" s="49"/>
    </row>
    <row r="9" spans="1:10" ht="17.25" customHeight="1">
      <c r="A9" s="24"/>
      <c r="B9" s="16"/>
    </row>
    <row r="10" spans="1:10" ht="17.25" customHeight="1">
      <c r="A10" s="24" t="s">
        <v>20</v>
      </c>
      <c r="B10" s="48"/>
      <c r="H10" s="53"/>
    </row>
    <row r="11" spans="1:10" ht="17.25" customHeight="1">
      <c r="A11" s="24" t="s">
        <v>18</v>
      </c>
      <c r="B11" s="48"/>
    </row>
    <row r="12" spans="1:10">
      <c r="A12" s="22"/>
    </row>
    <row r="13" spans="1:10" ht="78" customHeight="1">
      <c r="A13" s="46" t="s">
        <v>40</v>
      </c>
      <c r="B13" s="47" t="s">
        <v>39</v>
      </c>
      <c r="C13" s="25" t="s">
        <v>4</v>
      </c>
      <c r="D13" s="25" t="s">
        <v>5</v>
      </c>
      <c r="E13" s="25" t="s">
        <v>6</v>
      </c>
      <c r="F13" s="25" t="s">
        <v>7</v>
      </c>
      <c r="G13" s="25" t="s">
        <v>8</v>
      </c>
      <c r="H13" s="25" t="s">
        <v>23</v>
      </c>
      <c r="I13" s="26" t="s">
        <v>9</v>
      </c>
    </row>
    <row r="14" spans="1:10" ht="29.1" customHeight="1">
      <c r="A14" s="27">
        <v>1</v>
      </c>
      <c r="B14" s="28" t="s">
        <v>10</v>
      </c>
      <c r="C14" s="17"/>
      <c r="D14" s="18"/>
      <c r="E14" s="17"/>
      <c r="F14" s="18"/>
      <c r="G14" s="17"/>
      <c r="H14" s="18"/>
      <c r="I14" s="19"/>
      <c r="J14" s="20">
        <f>SUM(C14:H14)</f>
        <v>0</v>
      </c>
    </row>
    <row r="15" spans="1:10" ht="29.1" customHeight="1">
      <c r="A15" s="27">
        <v>2</v>
      </c>
      <c r="B15" s="28" t="s">
        <v>11</v>
      </c>
      <c r="C15" s="17"/>
      <c r="D15" s="18"/>
      <c r="E15" s="17"/>
      <c r="F15" s="18"/>
      <c r="G15" s="17"/>
      <c r="H15" s="18"/>
      <c r="I15" s="19"/>
      <c r="J15" s="20">
        <f t="shared" ref="J15:J21" si="0">SUM(C15:H15)</f>
        <v>0</v>
      </c>
    </row>
    <row r="16" spans="1:10" ht="29.1" customHeight="1">
      <c r="A16" s="27">
        <v>3</v>
      </c>
      <c r="B16" s="28" t="s">
        <v>12</v>
      </c>
      <c r="C16" s="17"/>
      <c r="D16" s="18"/>
      <c r="E16" s="17"/>
      <c r="F16" s="18"/>
      <c r="G16" s="17"/>
      <c r="H16" s="18"/>
      <c r="I16" s="19"/>
      <c r="J16" s="20">
        <f t="shared" si="0"/>
        <v>0</v>
      </c>
    </row>
    <row r="17" spans="1:10" ht="29.1" customHeight="1">
      <c r="A17" s="27">
        <v>4</v>
      </c>
      <c r="B17" s="28" t="s">
        <v>13</v>
      </c>
      <c r="C17" s="17"/>
      <c r="D17" s="18"/>
      <c r="E17" s="17"/>
      <c r="F17" s="18"/>
      <c r="G17" s="17"/>
      <c r="H17" s="18"/>
      <c r="I17" s="19"/>
      <c r="J17" s="20">
        <f t="shared" si="0"/>
        <v>0</v>
      </c>
    </row>
    <row r="18" spans="1:10" ht="29.1" customHeight="1">
      <c r="A18" s="27">
        <v>5</v>
      </c>
      <c r="B18" s="28" t="s">
        <v>14</v>
      </c>
      <c r="C18" s="17"/>
      <c r="D18" s="18"/>
      <c r="E18" s="17"/>
      <c r="F18" s="18"/>
      <c r="G18" s="17"/>
      <c r="H18" s="18"/>
      <c r="I18" s="19"/>
      <c r="J18" s="20">
        <f t="shared" si="0"/>
        <v>0</v>
      </c>
    </row>
    <row r="19" spans="1:10" ht="29.1" customHeight="1">
      <c r="A19" s="27">
        <v>6</v>
      </c>
      <c r="B19" s="28" t="s">
        <v>15</v>
      </c>
      <c r="C19" s="17"/>
      <c r="D19" s="18"/>
      <c r="E19" s="17"/>
      <c r="F19" s="18"/>
      <c r="G19" s="17"/>
      <c r="H19" s="18"/>
      <c r="I19" s="19"/>
      <c r="J19" s="20">
        <f t="shared" si="0"/>
        <v>0</v>
      </c>
    </row>
    <row r="20" spans="1:10" ht="29.1" customHeight="1">
      <c r="A20" s="27">
        <v>7</v>
      </c>
      <c r="B20" s="28" t="s">
        <v>16</v>
      </c>
      <c r="C20" s="17"/>
      <c r="D20" s="18"/>
      <c r="E20" s="17"/>
      <c r="F20" s="18"/>
      <c r="G20" s="17"/>
      <c r="H20" s="18"/>
      <c r="I20" s="19"/>
      <c r="J20" s="20">
        <f t="shared" si="0"/>
        <v>0</v>
      </c>
    </row>
    <row r="21" spans="1:10" ht="29.1" customHeight="1">
      <c r="A21" s="27">
        <v>8</v>
      </c>
      <c r="B21" s="28" t="s">
        <v>17</v>
      </c>
      <c r="C21" s="17"/>
      <c r="D21" s="18"/>
      <c r="E21" s="17"/>
      <c r="F21" s="18"/>
      <c r="G21" s="17"/>
      <c r="H21" s="18"/>
      <c r="I21" s="19"/>
      <c r="J21" s="20">
        <f t="shared" si="0"/>
        <v>0</v>
      </c>
    </row>
    <row r="23" spans="1:10">
      <c r="B23" s="29"/>
      <c r="H23" s="30"/>
    </row>
    <row r="24" spans="1:10">
      <c r="B24" s="31"/>
      <c r="H24" s="32"/>
    </row>
  </sheetData>
  <sheetProtection password="BF97" sheet="1" objects="1" scenarios="1"/>
  <mergeCells count="3">
    <mergeCell ref="A1:J1"/>
    <mergeCell ref="A3:J3"/>
    <mergeCell ref="A4:J4"/>
  </mergeCells>
  <phoneticPr fontId="6" type="noConversion"/>
  <conditionalFormatting sqref="J14:J21">
    <cfRule type="cellIs" dxfId="1" priority="2" operator="notEqual">
      <formula>$B$11</formula>
    </cfRule>
    <cfRule type="cellIs" dxfId="0" priority="3" operator="equal">
      <formula>$B$11</formula>
    </cfRule>
  </conditionalFormatting>
  <pageMargins left="0.34" right="0.39" top="0.59" bottom="0.75" header="0.3" footer="0.3"/>
  <pageSetup scale="76" orientation="landscape" r:id="rId1"/>
</worksheet>
</file>

<file path=xl/worksheets/sheet5.xml><?xml version="1.0" encoding="utf-8"?>
<worksheet xmlns="http://schemas.openxmlformats.org/spreadsheetml/2006/main" xmlns:r="http://schemas.openxmlformats.org/officeDocument/2006/relationships">
  <dimension ref="A1:E11"/>
  <sheetViews>
    <sheetView workbookViewId="0">
      <pane ySplit="1" topLeftCell="A2" activePane="bottomLeft" state="frozen"/>
      <selection sqref="A1:H1"/>
      <selection pane="bottomLeft" activeCell="A2" sqref="A2"/>
    </sheetView>
  </sheetViews>
  <sheetFormatPr defaultRowHeight="12.75"/>
  <cols>
    <col min="1" max="1" width="16.42578125" bestFit="1" customWidth="1"/>
    <col min="2" max="2" width="17.7109375" bestFit="1" customWidth="1"/>
    <col min="3" max="3" width="9.28515625" bestFit="1" customWidth="1"/>
    <col min="4" max="4" width="66.140625" bestFit="1" customWidth="1"/>
    <col min="5" max="5" width="14.140625" bestFit="1" customWidth="1"/>
  </cols>
  <sheetData>
    <row r="1" spans="1:5">
      <c r="A1" s="58" t="s">
        <v>65</v>
      </c>
      <c r="B1" s="58" t="s">
        <v>66</v>
      </c>
      <c r="C1" s="58" t="s">
        <v>67</v>
      </c>
      <c r="D1" s="58" t="s">
        <v>69</v>
      </c>
      <c r="E1" s="58" t="s">
        <v>68</v>
      </c>
    </row>
    <row r="2" spans="1:5" ht="15">
      <c r="A2">
        <f>'Annual Analysis Summary'!B7</f>
        <v>0</v>
      </c>
      <c r="B2">
        <f>'Annual Analysis Summary'!B8</f>
        <v>0</v>
      </c>
      <c r="C2">
        <f>'Annual Analysis Summary'!B6</f>
        <v>0</v>
      </c>
      <c r="D2" s="57" t="s">
        <v>70</v>
      </c>
      <c r="E2" s="2" t="e">
        <f>(('Annual Analysis Summary'!C14*5)+('Annual Analysis Summary'!D14*4)+('Annual Analysis Summary'!E14*3)+('Annual Analysis Summary'!F14*2)+('Annual Analysis Summary'!G14))/('Annual Analysis Summary'!J14-'Annual Analysis Summary'!H14)</f>
        <v>#DIV/0!</v>
      </c>
    </row>
    <row r="3" spans="1:5" ht="15">
      <c r="A3">
        <f>'Annual Analysis Summary'!B7</f>
        <v>0</v>
      </c>
      <c r="B3">
        <f>'Annual Analysis Summary'!B8</f>
        <v>0</v>
      </c>
      <c r="C3">
        <f>'Annual Analysis Summary'!B6</f>
        <v>0</v>
      </c>
      <c r="D3" s="54" t="s">
        <v>71</v>
      </c>
      <c r="E3" s="2" t="e">
        <f>(('Annual Analysis Summary'!C15*5)+('Annual Analysis Summary'!D15*4)+('Annual Analysis Summary'!E15*3)+('Annual Analysis Summary'!F15*2)+('Annual Analysis Summary'!G15))/('Annual Analysis Summary'!J15-'Annual Analysis Summary'!H15)</f>
        <v>#DIV/0!</v>
      </c>
    </row>
    <row r="4" spans="1:5" ht="15">
      <c r="A4">
        <f>'Annual Analysis Summary'!B7</f>
        <v>0</v>
      </c>
      <c r="B4">
        <f>'Annual Analysis Summary'!B8</f>
        <v>0</v>
      </c>
      <c r="C4">
        <f>'Annual Analysis Summary'!B6</f>
        <v>0</v>
      </c>
      <c r="D4" s="54" t="s">
        <v>72</v>
      </c>
      <c r="E4" s="2" t="e">
        <f>(('Annual Analysis Summary'!C16*5)+('Annual Analysis Summary'!D16*4)+('Annual Analysis Summary'!E16*3)+('Annual Analysis Summary'!F16*2)+('Annual Analysis Summary'!G16))/('Annual Analysis Summary'!J16-'Annual Analysis Summary'!H16)</f>
        <v>#DIV/0!</v>
      </c>
    </row>
    <row r="5" spans="1:5" ht="15">
      <c r="A5">
        <f>'Annual Analysis Summary'!B7</f>
        <v>0</v>
      </c>
      <c r="B5">
        <f>'Annual Analysis Summary'!B8</f>
        <v>0</v>
      </c>
      <c r="C5">
        <f>'Annual Analysis Summary'!B6</f>
        <v>0</v>
      </c>
      <c r="D5" s="54" t="s">
        <v>73</v>
      </c>
      <c r="E5" s="2" t="e">
        <f>(('Annual Analysis Summary'!C17*5)+('Annual Analysis Summary'!D17*4)+('Annual Analysis Summary'!E17*3)+('Annual Analysis Summary'!F17*2)+('Annual Analysis Summary'!G17))/('Annual Analysis Summary'!J17-'Annual Analysis Summary'!H17)</f>
        <v>#DIV/0!</v>
      </c>
    </row>
    <row r="6" spans="1:5" ht="15">
      <c r="A6">
        <f>'Annual Analysis Summary'!B7</f>
        <v>0</v>
      </c>
      <c r="B6">
        <f>'Annual Analysis Summary'!B8</f>
        <v>0</v>
      </c>
      <c r="C6">
        <f>'Annual Analysis Summary'!B6</f>
        <v>0</v>
      </c>
      <c r="D6" s="54" t="s">
        <v>74</v>
      </c>
      <c r="E6" s="2" t="e">
        <f>(('Annual Analysis Summary'!C18*5)+('Annual Analysis Summary'!D18*4)+('Annual Analysis Summary'!E18*3)+('Annual Analysis Summary'!F18*2)+('Annual Analysis Summary'!G18))/('Annual Analysis Summary'!J18-'Annual Analysis Summary'!H18)</f>
        <v>#DIV/0!</v>
      </c>
    </row>
    <row r="7" spans="1:5" ht="15">
      <c r="A7">
        <f>'Annual Analysis Summary'!B7</f>
        <v>0</v>
      </c>
      <c r="B7">
        <f>'Annual Analysis Summary'!B8</f>
        <v>0</v>
      </c>
      <c r="C7">
        <f>'Annual Analysis Summary'!B6</f>
        <v>0</v>
      </c>
      <c r="D7" s="54" t="s">
        <v>75</v>
      </c>
      <c r="E7" s="2" t="e">
        <f>(('Annual Analysis Summary'!C19*5)+('Annual Analysis Summary'!D19*4)+('Annual Analysis Summary'!E19*3)+('Annual Analysis Summary'!F19*2)+('Annual Analysis Summary'!G19))/('Annual Analysis Summary'!J19-'Annual Analysis Summary'!H19)</f>
        <v>#DIV/0!</v>
      </c>
    </row>
    <row r="8" spans="1:5" ht="15">
      <c r="A8">
        <f>'Annual Analysis Summary'!B7</f>
        <v>0</v>
      </c>
      <c r="B8">
        <f>'Annual Analysis Summary'!B8</f>
        <v>0</v>
      </c>
      <c r="C8">
        <f>'Annual Analysis Summary'!B6</f>
        <v>0</v>
      </c>
      <c r="D8" s="54" t="s">
        <v>76</v>
      </c>
      <c r="E8" s="2" t="e">
        <f>(('Annual Analysis Summary'!C20*5)+('Annual Analysis Summary'!D20*4)+('Annual Analysis Summary'!E20*3)+('Annual Analysis Summary'!F20*2)+('Annual Analysis Summary'!G20))/('Annual Analysis Summary'!J20-'Annual Analysis Summary'!H20)</f>
        <v>#DIV/0!</v>
      </c>
    </row>
    <row r="9" spans="1:5" ht="15">
      <c r="A9">
        <f>'Annual Analysis Summary'!B7</f>
        <v>0</v>
      </c>
      <c r="B9">
        <f>'Annual Analysis Summary'!B8</f>
        <v>0</v>
      </c>
      <c r="C9">
        <f>'Annual Analysis Summary'!B6</f>
        <v>0</v>
      </c>
      <c r="D9" s="54" t="s">
        <v>77</v>
      </c>
      <c r="E9" s="2" t="e">
        <f>(('Annual Analysis Summary'!C21*5)+('Annual Analysis Summary'!D21*4)+('Annual Analysis Summary'!E21*3)+('Annual Analysis Summary'!F21*2)+('Annual Analysis Summary'!G21))/('Annual Analysis Summary'!J21-'Annual Analysis Summary'!H21)</f>
        <v>#DIV/0!</v>
      </c>
    </row>
    <row r="10" spans="1:5" ht="15">
      <c r="A10">
        <f>'Annual Analysis Summary'!B7</f>
        <v>0</v>
      </c>
      <c r="B10">
        <f>'Annual Analysis Summary'!B8</f>
        <v>0</v>
      </c>
      <c r="C10">
        <f>'Annual Analysis Summary'!B6</f>
        <v>0</v>
      </c>
      <c r="D10" s="54" t="s">
        <v>78</v>
      </c>
      <c r="E10" s="55">
        <f>'Annual Analysis Summary'!B11</f>
        <v>0</v>
      </c>
    </row>
    <row r="11" spans="1:5" ht="15">
      <c r="A11">
        <f>'Annual Analysis Summary'!B7</f>
        <v>0</v>
      </c>
      <c r="B11">
        <f>'Annual Analysis Summary'!B8</f>
        <v>0</v>
      </c>
      <c r="C11">
        <f>'Annual Analysis Summary'!B6</f>
        <v>0</v>
      </c>
      <c r="D11" s="54" t="s">
        <v>79</v>
      </c>
      <c r="E11" s="2">
        <f>'Annual Analysis Summary'!B10</f>
        <v>0</v>
      </c>
    </row>
  </sheetData>
  <sheetProtection password="BF9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Patient Survey Instructions</vt:lpstr>
      <vt:lpstr>Patient Survey</vt:lpstr>
      <vt:lpstr>Annual Analysis Instructions</vt:lpstr>
      <vt:lpstr>Annual Analysis Summary</vt:lpstr>
      <vt:lpstr>DataImportSheet</vt:lpstr>
    </vt:vector>
  </TitlesOfParts>
  <Company>WellCare HMO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JMilline</dc:creator>
  <cp:lastModifiedBy>curt4kw</cp:lastModifiedBy>
  <cp:lastPrinted>2013-04-23T17:39:49Z</cp:lastPrinted>
  <dcterms:created xsi:type="dcterms:W3CDTF">2010-01-07T17:38:41Z</dcterms:created>
  <dcterms:modified xsi:type="dcterms:W3CDTF">2014-11-19T21:02:15Z</dcterms:modified>
</cp:coreProperties>
</file>