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 Par and IYA\A2A\FY23\Federal Poverty Level (FPL)\"/>
    </mc:Choice>
  </mc:AlternateContent>
  <workbookProtection workbookAlgorithmName="SHA-512" workbookHashValue="wWS9lTxlIa/N3F+X5qkG92G/XhvX8RrSAEEPnrSa+PPAERpIO7d2Ia5S7HWGsu2pWKxuXvlEtnHiTPxdvrIofQ==" workbookSaltValue="Ioh4o1INBwyi5vv8izaeEw==" workbookSpinCount="100000" lockStructure="1"/>
  <bookViews>
    <workbookView xWindow="0" yWindow="0" windowWidth="24000" windowHeight="9600" activeTab="1"/>
  </bookViews>
  <sheets>
    <sheet name="48 States" sheetId="11" r:id="rId1"/>
    <sheet name="AK" sheetId="9" r:id="rId2"/>
    <sheet name="HI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1" l="1"/>
  <c r="E37" i="11"/>
  <c r="E50" i="9"/>
  <c r="E50" i="11"/>
  <c r="E20" i="11"/>
  <c r="N20" i="9"/>
  <c r="N53" i="9" s="1"/>
  <c r="I20" i="9"/>
  <c r="M54" i="9"/>
  <c r="L54" i="9"/>
  <c r="L53" i="9"/>
  <c r="K54" i="9"/>
  <c r="J59" i="9"/>
  <c r="M39" i="10"/>
  <c r="M38" i="10"/>
  <c r="M11" i="10"/>
  <c r="M44" i="10" s="1"/>
  <c r="M10" i="10"/>
  <c r="M43" i="10" s="1"/>
  <c r="M9" i="10"/>
  <c r="M42" i="10" s="1"/>
  <c r="M8" i="10"/>
  <c r="M41" i="10" s="1"/>
  <c r="M7" i="10"/>
  <c r="M40" i="10" s="1"/>
  <c r="M6" i="10"/>
  <c r="M5" i="10"/>
  <c r="M4" i="10"/>
  <c r="M37" i="10" s="1"/>
  <c r="C20" i="10"/>
  <c r="B20" i="10"/>
  <c r="N27" i="10"/>
  <c r="M27" i="10"/>
  <c r="L27" i="10"/>
  <c r="K27" i="10"/>
  <c r="J27" i="10"/>
  <c r="N26" i="10"/>
  <c r="M26" i="10"/>
  <c r="L26" i="10"/>
  <c r="K26" i="10"/>
  <c r="J26" i="10"/>
  <c r="N25" i="10"/>
  <c r="M25" i="10"/>
  <c r="L25" i="10"/>
  <c r="K25" i="10"/>
  <c r="J25" i="10"/>
  <c r="N24" i="10"/>
  <c r="M24" i="10"/>
  <c r="L24" i="10"/>
  <c r="K24" i="10"/>
  <c r="J24" i="10"/>
  <c r="N23" i="10"/>
  <c r="M23" i="10"/>
  <c r="L23" i="10"/>
  <c r="K23" i="10"/>
  <c r="J23" i="10"/>
  <c r="N22" i="10"/>
  <c r="M22" i="10"/>
  <c r="L22" i="10"/>
  <c r="K22" i="10"/>
  <c r="J22" i="10"/>
  <c r="N21" i="10"/>
  <c r="M21" i="10"/>
  <c r="L21" i="10"/>
  <c r="K21" i="10"/>
  <c r="J21" i="10"/>
  <c r="N20" i="10"/>
  <c r="M20" i="10"/>
  <c r="L20" i="10"/>
  <c r="K20" i="10"/>
  <c r="J20" i="10"/>
  <c r="N27" i="9"/>
  <c r="N60" i="9" s="1"/>
  <c r="M27" i="9"/>
  <c r="M60" i="9" s="1"/>
  <c r="L27" i="9"/>
  <c r="L60" i="9" s="1"/>
  <c r="K27" i="9"/>
  <c r="K60" i="9" s="1"/>
  <c r="J27" i="9"/>
  <c r="J60" i="9" s="1"/>
  <c r="N26" i="9"/>
  <c r="N59" i="9" s="1"/>
  <c r="M26" i="9"/>
  <c r="M59" i="9" s="1"/>
  <c r="L26" i="9"/>
  <c r="L59" i="9" s="1"/>
  <c r="K26" i="9"/>
  <c r="K59" i="9" s="1"/>
  <c r="J26" i="9"/>
  <c r="N25" i="9"/>
  <c r="N58" i="9" s="1"/>
  <c r="M25" i="9"/>
  <c r="M58" i="9" s="1"/>
  <c r="L25" i="9"/>
  <c r="L58" i="9" s="1"/>
  <c r="K25" i="9"/>
  <c r="K58" i="9" s="1"/>
  <c r="J25" i="9"/>
  <c r="J58" i="9" s="1"/>
  <c r="N24" i="9"/>
  <c r="N57" i="9" s="1"/>
  <c r="M24" i="9"/>
  <c r="M57" i="9" s="1"/>
  <c r="L24" i="9"/>
  <c r="L57" i="9" s="1"/>
  <c r="K24" i="9"/>
  <c r="K57" i="9" s="1"/>
  <c r="J24" i="9"/>
  <c r="J57" i="9" s="1"/>
  <c r="N23" i="9"/>
  <c r="N56" i="9" s="1"/>
  <c r="M23" i="9"/>
  <c r="M56" i="9" s="1"/>
  <c r="L23" i="9"/>
  <c r="L56" i="9" s="1"/>
  <c r="K23" i="9"/>
  <c r="K56" i="9" s="1"/>
  <c r="J23" i="9"/>
  <c r="J56" i="9" s="1"/>
  <c r="N22" i="9"/>
  <c r="N55" i="9" s="1"/>
  <c r="M22" i="9"/>
  <c r="M55" i="9" s="1"/>
  <c r="L22" i="9"/>
  <c r="L55" i="9" s="1"/>
  <c r="K22" i="9"/>
  <c r="K55" i="9" s="1"/>
  <c r="J22" i="9"/>
  <c r="J55" i="9" s="1"/>
  <c r="N21" i="9"/>
  <c r="N54" i="9" s="1"/>
  <c r="M21" i="9"/>
  <c r="L21" i="9"/>
  <c r="K21" i="9"/>
  <c r="J21" i="9"/>
  <c r="J54" i="9" s="1"/>
  <c r="M20" i="9"/>
  <c r="M53" i="9" s="1"/>
  <c r="L20" i="9"/>
  <c r="K20" i="9"/>
  <c r="K53" i="9" s="1"/>
  <c r="J20" i="9"/>
  <c r="J53" i="9" s="1"/>
  <c r="M60" i="11"/>
  <c r="M59" i="11"/>
  <c r="M57" i="11"/>
  <c r="M56" i="11"/>
  <c r="L57" i="11"/>
  <c r="N27" i="11"/>
  <c r="N60" i="11" s="1"/>
  <c r="N26" i="11"/>
  <c r="N59" i="11" s="1"/>
  <c r="N25" i="11"/>
  <c r="N58" i="11" s="1"/>
  <c r="N24" i="11"/>
  <c r="N57" i="11" s="1"/>
  <c r="N23" i="11"/>
  <c r="N56" i="11" s="1"/>
  <c r="N22" i="11"/>
  <c r="N55" i="11" s="1"/>
  <c r="N21" i="11"/>
  <c r="N54" i="11" s="1"/>
  <c r="N20" i="11"/>
  <c r="N53" i="11" s="1"/>
  <c r="M27" i="11"/>
  <c r="M26" i="11"/>
  <c r="M25" i="11"/>
  <c r="M58" i="11" s="1"/>
  <c r="M24" i="11"/>
  <c r="M23" i="11"/>
  <c r="M22" i="11"/>
  <c r="M55" i="11" s="1"/>
  <c r="M21" i="11"/>
  <c r="M54" i="11" s="1"/>
  <c r="M20" i="11"/>
  <c r="M53" i="11" s="1"/>
  <c r="L27" i="11"/>
  <c r="L60" i="11" s="1"/>
  <c r="L26" i="11"/>
  <c r="L59" i="11" s="1"/>
  <c r="L25" i="11"/>
  <c r="L58" i="11" s="1"/>
  <c r="L24" i="11"/>
  <c r="L23" i="11"/>
  <c r="L56" i="11" s="1"/>
  <c r="L22" i="11"/>
  <c r="L55" i="11" s="1"/>
  <c r="L21" i="11"/>
  <c r="L54" i="11" s="1"/>
  <c r="L20" i="11"/>
  <c r="L53" i="11" s="1"/>
  <c r="K27" i="11"/>
  <c r="K60" i="11" s="1"/>
  <c r="K26" i="11"/>
  <c r="K59" i="11" s="1"/>
  <c r="K25" i="11"/>
  <c r="K58" i="11" s="1"/>
  <c r="K24" i="11"/>
  <c r="K57" i="11" s="1"/>
  <c r="K23" i="11"/>
  <c r="K56" i="11" s="1"/>
  <c r="K22" i="11"/>
  <c r="K55" i="11" s="1"/>
  <c r="K21" i="11"/>
  <c r="K54" i="11" s="1"/>
  <c r="K20" i="11"/>
  <c r="K53" i="11" s="1"/>
  <c r="J27" i="11"/>
  <c r="J60" i="11" s="1"/>
  <c r="J26" i="11"/>
  <c r="J59" i="11" s="1"/>
  <c r="J25" i="11"/>
  <c r="J58" i="11" s="1"/>
  <c r="J24" i="11"/>
  <c r="J57" i="11" s="1"/>
  <c r="J23" i="11"/>
  <c r="J56" i="11" s="1"/>
  <c r="J22" i="11"/>
  <c r="J55" i="11" s="1"/>
  <c r="J21" i="11"/>
  <c r="J54" i="11" s="1"/>
  <c r="J20" i="11"/>
  <c r="J53" i="11" s="1"/>
  <c r="B20" i="11"/>
  <c r="B53" i="11" s="1"/>
  <c r="C20" i="11"/>
  <c r="C53" i="11" s="1"/>
  <c r="G4" i="10"/>
  <c r="G37" i="10" s="1"/>
  <c r="G11" i="10"/>
  <c r="G44" i="10" s="1"/>
  <c r="G10" i="10"/>
  <c r="G43" i="10" s="1"/>
  <c r="G9" i="10"/>
  <c r="G42" i="10" s="1"/>
  <c r="G8" i="10"/>
  <c r="G41" i="10" s="1"/>
  <c r="G7" i="10"/>
  <c r="G40" i="10" s="1"/>
  <c r="G6" i="10"/>
  <c r="G39" i="10" s="1"/>
  <c r="G5" i="10"/>
  <c r="G38" i="10" s="1"/>
  <c r="G4" i="9"/>
  <c r="G37" i="9" s="1"/>
  <c r="G11" i="9"/>
  <c r="G44" i="9" s="1"/>
  <c r="G10" i="9"/>
  <c r="G43" i="9" s="1"/>
  <c r="G9" i="9"/>
  <c r="G42" i="9" s="1"/>
  <c r="G8" i="9"/>
  <c r="G41" i="9" s="1"/>
  <c r="G7" i="9"/>
  <c r="G40" i="9" s="1"/>
  <c r="G6" i="9"/>
  <c r="G39" i="9" s="1"/>
  <c r="G5" i="9"/>
  <c r="G38" i="9" s="1"/>
  <c r="G4" i="11"/>
  <c r="G37" i="11" s="1"/>
  <c r="G11" i="11"/>
  <c r="G44" i="11" s="1"/>
  <c r="G10" i="11"/>
  <c r="G43" i="11" s="1"/>
  <c r="G9" i="11"/>
  <c r="G42" i="11" s="1"/>
  <c r="G8" i="11"/>
  <c r="G41" i="11" s="1"/>
  <c r="G7" i="11"/>
  <c r="G40" i="11" s="1"/>
  <c r="G6" i="11"/>
  <c r="G39" i="11" s="1"/>
  <c r="G5" i="11"/>
  <c r="G38" i="11" s="1"/>
  <c r="A54" i="10" l="1"/>
  <c r="A55" i="10" s="1"/>
  <c r="A56" i="10" s="1"/>
  <c r="A57" i="10" s="1"/>
  <c r="A58" i="10" s="1"/>
  <c r="A59" i="10" s="1"/>
  <c r="A60" i="10" s="1"/>
  <c r="A21" i="10"/>
  <c r="A22" i="10" s="1"/>
  <c r="A23" i="10" s="1"/>
  <c r="A24" i="10" s="1"/>
  <c r="A25" i="10" s="1"/>
  <c r="A26" i="10" s="1"/>
  <c r="A27" i="10" s="1"/>
  <c r="A54" i="9"/>
  <c r="A55" i="9" s="1"/>
  <c r="A56" i="9" s="1"/>
  <c r="A57" i="9" s="1"/>
  <c r="A58" i="9" s="1"/>
  <c r="A59" i="9" s="1"/>
  <c r="A60" i="9" s="1"/>
  <c r="A21" i="9"/>
  <c r="A22" i="9" s="1"/>
  <c r="A23" i="9" s="1"/>
  <c r="A24" i="9" s="1"/>
  <c r="A25" i="9" s="1"/>
  <c r="A26" i="9" s="1"/>
  <c r="A27" i="9" s="1"/>
  <c r="A54" i="11"/>
  <c r="A55" i="11" s="1"/>
  <c r="A56" i="11" s="1"/>
  <c r="A57" i="11" s="1"/>
  <c r="A58" i="11" s="1"/>
  <c r="A59" i="11" s="1"/>
  <c r="A60" i="11" s="1"/>
  <c r="A21" i="11"/>
  <c r="A22" i="11" s="1"/>
  <c r="A23" i="11" s="1"/>
  <c r="A24" i="11" s="1"/>
  <c r="A25" i="11" s="1"/>
  <c r="A26" i="11" s="1"/>
  <c r="A27" i="11" s="1"/>
  <c r="J5" i="11" l="1"/>
  <c r="M12" i="10"/>
  <c r="M45" i="10" s="1"/>
  <c r="L28" i="11" l="1"/>
  <c r="L61" i="11" s="1"/>
  <c r="M28" i="11"/>
  <c r="M61" i="11" s="1"/>
  <c r="J28" i="11"/>
  <c r="J61" i="11" s="1"/>
  <c r="N28" i="11"/>
  <c r="N61" i="11" s="1"/>
  <c r="K28" i="11"/>
  <c r="K61" i="11" s="1"/>
  <c r="K28" i="10"/>
  <c r="N28" i="10"/>
  <c r="M28" i="10"/>
  <c r="J28" i="10"/>
  <c r="L28" i="10"/>
  <c r="M28" i="9"/>
  <c r="M61" i="9" s="1"/>
  <c r="L28" i="9"/>
  <c r="L61" i="9" s="1"/>
  <c r="K28" i="9"/>
  <c r="K61" i="9" s="1"/>
  <c r="J28" i="9"/>
  <c r="J61" i="9" s="1"/>
  <c r="N28" i="9"/>
  <c r="N61" i="9" s="1"/>
  <c r="M13" i="10"/>
  <c r="M46" i="10" s="1"/>
  <c r="G12" i="10"/>
  <c r="G45" i="10" s="1"/>
  <c r="G12" i="9"/>
  <c r="G45" i="9" s="1"/>
  <c r="G12" i="11"/>
  <c r="G45" i="11" s="1"/>
  <c r="E44" i="10"/>
  <c r="E43" i="10"/>
  <c r="E42" i="10"/>
  <c r="E41" i="10"/>
  <c r="E40" i="10"/>
  <c r="E39" i="10"/>
  <c r="E38" i="10"/>
  <c r="E37" i="10"/>
  <c r="E45" i="10"/>
  <c r="I7" i="10"/>
  <c r="I40" i="10" s="1"/>
  <c r="H6" i="10"/>
  <c r="H39" i="10" s="1"/>
  <c r="F5" i="10"/>
  <c r="F38" i="10" s="1"/>
  <c r="B9" i="10"/>
  <c r="B42" i="10" s="1"/>
  <c r="D4" i="10"/>
  <c r="D37" i="10" s="1"/>
  <c r="C4" i="10"/>
  <c r="C37" i="10" s="1"/>
  <c r="B4" i="10"/>
  <c r="B37" i="10" s="1"/>
  <c r="E44" i="9"/>
  <c r="E43" i="9"/>
  <c r="E42" i="9"/>
  <c r="E41" i="9"/>
  <c r="E40" i="9"/>
  <c r="E39" i="9"/>
  <c r="E38" i="9"/>
  <c r="E37" i="9"/>
  <c r="I23" i="9"/>
  <c r="I56" i="9" s="1"/>
  <c r="G23" i="9"/>
  <c r="G56" i="9" s="1"/>
  <c r="F20" i="9"/>
  <c r="F53" i="9" s="1"/>
  <c r="E23" i="9"/>
  <c r="E56" i="9" s="1"/>
  <c r="D21" i="9"/>
  <c r="D54" i="9" s="1"/>
  <c r="C20" i="9"/>
  <c r="C53" i="9" s="1"/>
  <c r="B22" i="9"/>
  <c r="B55" i="9" s="1"/>
  <c r="O4" i="9"/>
  <c r="O37" i="9" s="1"/>
  <c r="N5" i="9"/>
  <c r="N38" i="9" s="1"/>
  <c r="M4" i="9"/>
  <c r="M37" i="9" s="1"/>
  <c r="L5" i="9"/>
  <c r="L38" i="9" s="1"/>
  <c r="K4" i="9"/>
  <c r="K37" i="9" s="1"/>
  <c r="J5" i="9"/>
  <c r="J38" i="9" s="1"/>
  <c r="I4" i="9"/>
  <c r="I37" i="9" s="1"/>
  <c r="H5" i="9"/>
  <c r="H38" i="9" s="1"/>
  <c r="F4" i="9"/>
  <c r="F37" i="9" s="1"/>
  <c r="D11" i="9"/>
  <c r="D44" i="9" s="1"/>
  <c r="D10" i="9"/>
  <c r="D43" i="9" s="1"/>
  <c r="D9" i="9"/>
  <c r="D42" i="9" s="1"/>
  <c r="D8" i="9"/>
  <c r="D41" i="9" s="1"/>
  <c r="D7" i="9"/>
  <c r="D40" i="9" s="1"/>
  <c r="D6" i="9"/>
  <c r="D39" i="9" s="1"/>
  <c r="D5" i="9"/>
  <c r="D38" i="9" s="1"/>
  <c r="D4" i="9"/>
  <c r="D37" i="9" s="1"/>
  <c r="C11" i="9"/>
  <c r="C44" i="9" s="1"/>
  <c r="C10" i="9"/>
  <c r="C43" i="9" s="1"/>
  <c r="C9" i="9"/>
  <c r="C42" i="9" s="1"/>
  <c r="C8" i="9"/>
  <c r="C41" i="9" s="1"/>
  <c r="C7" i="9"/>
  <c r="C40" i="9" s="1"/>
  <c r="C6" i="9"/>
  <c r="C39" i="9" s="1"/>
  <c r="C5" i="9"/>
  <c r="C38" i="9" s="1"/>
  <c r="C4" i="9"/>
  <c r="C37" i="9" s="1"/>
  <c r="B4" i="9"/>
  <c r="B37" i="9" s="1"/>
  <c r="E44" i="11"/>
  <c r="E43" i="11"/>
  <c r="E42" i="11"/>
  <c r="E41" i="11"/>
  <c r="E40" i="11"/>
  <c r="E39" i="11"/>
  <c r="E38" i="11"/>
  <c r="H25" i="11"/>
  <c r="H58" i="11" s="1"/>
  <c r="G26" i="11"/>
  <c r="G59" i="11" s="1"/>
  <c r="F22" i="11"/>
  <c r="F55" i="11" s="1"/>
  <c r="E26" i="11"/>
  <c r="E59" i="11" s="1"/>
  <c r="D25" i="11"/>
  <c r="D58" i="11" s="1"/>
  <c r="C23" i="11"/>
  <c r="C56" i="11" s="1"/>
  <c r="B22" i="11"/>
  <c r="B55" i="11" s="1"/>
  <c r="O4" i="11"/>
  <c r="O37" i="11" s="1"/>
  <c r="N4" i="11"/>
  <c r="N37" i="11" s="1"/>
  <c r="L7" i="11"/>
  <c r="L40" i="11" s="1"/>
  <c r="L6" i="11"/>
  <c r="L39" i="11" s="1"/>
  <c r="L5" i="11"/>
  <c r="L38" i="11" s="1"/>
  <c r="L4" i="11"/>
  <c r="L37" i="11" s="1"/>
  <c r="K11" i="11"/>
  <c r="K44" i="11" s="1"/>
  <c r="K10" i="11"/>
  <c r="K43" i="11" s="1"/>
  <c r="K9" i="11"/>
  <c r="K42" i="11" s="1"/>
  <c r="K8" i="11"/>
  <c r="K41" i="11" s="1"/>
  <c r="K7" i="11"/>
  <c r="K40" i="11" s="1"/>
  <c r="K6" i="11"/>
  <c r="K39" i="11" s="1"/>
  <c r="K5" i="11"/>
  <c r="K38" i="11" s="1"/>
  <c r="K4" i="11"/>
  <c r="K37" i="11" s="1"/>
  <c r="J11" i="11"/>
  <c r="J44" i="11" s="1"/>
  <c r="J10" i="11"/>
  <c r="J43" i="11" s="1"/>
  <c r="J9" i="11"/>
  <c r="J42" i="11" s="1"/>
  <c r="J8" i="11"/>
  <c r="J41" i="11" s="1"/>
  <c r="J7" i="11"/>
  <c r="J40" i="11" s="1"/>
  <c r="J6" i="11"/>
  <c r="J39" i="11" s="1"/>
  <c r="J38" i="11"/>
  <c r="J4" i="11"/>
  <c r="J37" i="11" s="1"/>
  <c r="I11" i="11"/>
  <c r="I44" i="11" s="1"/>
  <c r="I10" i="11"/>
  <c r="I43" i="11" s="1"/>
  <c r="I9" i="11"/>
  <c r="I42" i="11" s="1"/>
  <c r="I8" i="11"/>
  <c r="I41" i="11" s="1"/>
  <c r="I7" i="11"/>
  <c r="I40" i="11" s="1"/>
  <c r="I6" i="11"/>
  <c r="I39" i="11" s="1"/>
  <c r="I5" i="11"/>
  <c r="I38" i="11" s="1"/>
  <c r="I4" i="11"/>
  <c r="I37" i="11" s="1"/>
  <c r="H11" i="11"/>
  <c r="H44" i="11" s="1"/>
  <c r="H10" i="11"/>
  <c r="H43" i="11" s="1"/>
  <c r="H9" i="11"/>
  <c r="H42" i="11" s="1"/>
  <c r="H8" i="11"/>
  <c r="H41" i="11" s="1"/>
  <c r="H7" i="11"/>
  <c r="H40" i="11" s="1"/>
  <c r="H6" i="11"/>
  <c r="H39" i="11" s="1"/>
  <c r="H5" i="11"/>
  <c r="H38" i="11" s="1"/>
  <c r="H4" i="11"/>
  <c r="H37" i="11" s="1"/>
  <c r="F11" i="11"/>
  <c r="F44" i="11" s="1"/>
  <c r="F10" i="11"/>
  <c r="F43" i="11" s="1"/>
  <c r="F9" i="11"/>
  <c r="F42" i="11" s="1"/>
  <c r="F8" i="11"/>
  <c r="F41" i="11" s="1"/>
  <c r="F7" i="11"/>
  <c r="F40" i="11" s="1"/>
  <c r="F6" i="11"/>
  <c r="F39" i="11" s="1"/>
  <c r="F5" i="11"/>
  <c r="F38" i="11" s="1"/>
  <c r="F4" i="11"/>
  <c r="F37" i="11" s="1"/>
  <c r="D11" i="11"/>
  <c r="D44" i="11" s="1"/>
  <c r="D10" i="11"/>
  <c r="D43" i="11" s="1"/>
  <c r="D9" i="11"/>
  <c r="D42" i="11" s="1"/>
  <c r="D8" i="11"/>
  <c r="D41" i="11" s="1"/>
  <c r="D7" i="11"/>
  <c r="D40" i="11" s="1"/>
  <c r="D6" i="11"/>
  <c r="D39" i="11" s="1"/>
  <c r="D5" i="11"/>
  <c r="D38" i="11" s="1"/>
  <c r="D4" i="11"/>
  <c r="D37" i="11" s="1"/>
  <c r="B11" i="11"/>
  <c r="B44" i="11" s="1"/>
  <c r="B10" i="11"/>
  <c r="B43" i="11" s="1"/>
  <c r="B9" i="11"/>
  <c r="B42" i="11" s="1"/>
  <c r="B8" i="11"/>
  <c r="B41" i="11" s="1"/>
  <c r="B7" i="11"/>
  <c r="B40" i="11" s="1"/>
  <c r="B6" i="11"/>
  <c r="B39" i="11" s="1"/>
  <c r="B5" i="11"/>
  <c r="B38" i="11" s="1"/>
  <c r="B4" i="11"/>
  <c r="B37" i="11" s="1"/>
  <c r="C12" i="11"/>
  <c r="C45" i="11" s="1"/>
  <c r="C11" i="11"/>
  <c r="C44" i="11" s="1"/>
  <c r="C10" i="11"/>
  <c r="C43" i="11" s="1"/>
  <c r="C9" i="11"/>
  <c r="C42" i="11" s="1"/>
  <c r="C8" i="11"/>
  <c r="C41" i="11" s="1"/>
  <c r="C7" i="11"/>
  <c r="C40" i="11" s="1"/>
  <c r="C6" i="11"/>
  <c r="C39" i="11" s="1"/>
  <c r="C5" i="11"/>
  <c r="C38" i="11" s="1"/>
  <c r="C4" i="11"/>
  <c r="C37" i="11" s="1"/>
  <c r="E46" i="11"/>
  <c r="A38" i="11"/>
  <c r="A39" i="11" s="1"/>
  <c r="A40" i="11" s="1"/>
  <c r="A41" i="11" s="1"/>
  <c r="A42" i="11" s="1"/>
  <c r="A43" i="11" s="1"/>
  <c r="A44" i="11" s="1"/>
  <c r="I52" i="11"/>
  <c r="H52" i="11"/>
  <c r="G52" i="11"/>
  <c r="F52" i="11"/>
  <c r="E52" i="11"/>
  <c r="D52" i="11"/>
  <c r="C52" i="11"/>
  <c r="O36" i="11"/>
  <c r="L36" i="11"/>
  <c r="K36" i="11"/>
  <c r="F36" i="11"/>
  <c r="E36" i="11"/>
  <c r="D36" i="11"/>
  <c r="C36" i="11"/>
  <c r="B36" i="11"/>
  <c r="M12" i="11"/>
  <c r="M45" i="11" s="1"/>
  <c r="I27" i="11"/>
  <c r="I60" i="11" s="1"/>
  <c r="H27" i="11"/>
  <c r="H60" i="11" s="1"/>
  <c r="G27" i="11"/>
  <c r="G60" i="11" s="1"/>
  <c r="F27" i="11"/>
  <c r="F60" i="11" s="1"/>
  <c r="E27" i="11"/>
  <c r="E60" i="11" s="1"/>
  <c r="D27" i="11"/>
  <c r="D60" i="11" s="1"/>
  <c r="C27" i="11"/>
  <c r="C60" i="11" s="1"/>
  <c r="B27" i="11"/>
  <c r="B60" i="11" s="1"/>
  <c r="O11" i="11"/>
  <c r="O44" i="11" s="1"/>
  <c r="N11" i="11"/>
  <c r="N44" i="11" s="1"/>
  <c r="M11" i="11"/>
  <c r="M44" i="11" s="1"/>
  <c r="L11" i="11"/>
  <c r="L44" i="11" s="1"/>
  <c r="I26" i="11"/>
  <c r="I59" i="11" s="1"/>
  <c r="H26" i="11"/>
  <c r="H59" i="11" s="1"/>
  <c r="F26" i="11"/>
  <c r="F59" i="11" s="1"/>
  <c r="D26" i="11"/>
  <c r="D59" i="11" s="1"/>
  <c r="C26" i="11"/>
  <c r="C59" i="11" s="1"/>
  <c r="B26" i="11"/>
  <c r="B59" i="11" s="1"/>
  <c r="O10" i="11"/>
  <c r="O43" i="11" s="1"/>
  <c r="N10" i="11"/>
  <c r="N43" i="11" s="1"/>
  <c r="M10" i="11"/>
  <c r="M43" i="11" s="1"/>
  <c r="L10" i="11"/>
  <c r="L43" i="11" s="1"/>
  <c r="I25" i="11"/>
  <c r="I58" i="11" s="1"/>
  <c r="G25" i="11"/>
  <c r="G58" i="11" s="1"/>
  <c r="F25" i="11"/>
  <c r="F58" i="11" s="1"/>
  <c r="E25" i="11"/>
  <c r="E58" i="11" s="1"/>
  <c r="C25" i="11"/>
  <c r="C58" i="11" s="1"/>
  <c r="B25" i="11"/>
  <c r="B58" i="11" s="1"/>
  <c r="O9" i="11"/>
  <c r="O42" i="11" s="1"/>
  <c r="N9" i="11"/>
  <c r="N42" i="11" s="1"/>
  <c r="M9" i="11"/>
  <c r="M42" i="11" s="1"/>
  <c r="L9" i="11"/>
  <c r="L42" i="11" s="1"/>
  <c r="I24" i="11"/>
  <c r="I57" i="11" s="1"/>
  <c r="H24" i="11"/>
  <c r="H57" i="11" s="1"/>
  <c r="G24" i="11"/>
  <c r="G57" i="11" s="1"/>
  <c r="F24" i="11"/>
  <c r="F57" i="11" s="1"/>
  <c r="E24" i="11"/>
  <c r="E57" i="11" s="1"/>
  <c r="D24" i="11"/>
  <c r="D57" i="11" s="1"/>
  <c r="C24" i="11"/>
  <c r="C57" i="11" s="1"/>
  <c r="B24" i="11"/>
  <c r="B57" i="11" s="1"/>
  <c r="O8" i="11"/>
  <c r="O41" i="11" s="1"/>
  <c r="N8" i="11"/>
  <c r="N41" i="11" s="1"/>
  <c r="M8" i="11"/>
  <c r="M41" i="11" s="1"/>
  <c r="L8" i="11"/>
  <c r="L41" i="11" s="1"/>
  <c r="I23" i="11"/>
  <c r="I56" i="11" s="1"/>
  <c r="H23" i="11"/>
  <c r="H56" i="11" s="1"/>
  <c r="G23" i="11"/>
  <c r="G56" i="11" s="1"/>
  <c r="F23" i="11"/>
  <c r="F56" i="11" s="1"/>
  <c r="E23" i="11"/>
  <c r="E56" i="11" s="1"/>
  <c r="D23" i="11"/>
  <c r="D56" i="11" s="1"/>
  <c r="B23" i="11"/>
  <c r="B56" i="11" s="1"/>
  <c r="O7" i="11"/>
  <c r="O40" i="11" s="1"/>
  <c r="N7" i="11"/>
  <c r="N40" i="11" s="1"/>
  <c r="M7" i="11"/>
  <c r="M40" i="11" s="1"/>
  <c r="I22" i="11"/>
  <c r="I55" i="11" s="1"/>
  <c r="H22" i="11"/>
  <c r="H55" i="11" s="1"/>
  <c r="G22" i="11"/>
  <c r="G55" i="11" s="1"/>
  <c r="E22" i="11"/>
  <c r="E55" i="11" s="1"/>
  <c r="D22" i="11"/>
  <c r="D55" i="11" s="1"/>
  <c r="C22" i="11"/>
  <c r="C55" i="11" s="1"/>
  <c r="O6" i="11"/>
  <c r="O39" i="11" s="1"/>
  <c r="N6" i="11"/>
  <c r="N39" i="11" s="1"/>
  <c r="M6" i="11"/>
  <c r="M39" i="11" s="1"/>
  <c r="I21" i="11"/>
  <c r="I54" i="11" s="1"/>
  <c r="H21" i="11"/>
  <c r="H54" i="11" s="1"/>
  <c r="G21" i="11"/>
  <c r="G54" i="11" s="1"/>
  <c r="F21" i="11"/>
  <c r="F54" i="11" s="1"/>
  <c r="E21" i="11"/>
  <c r="E54" i="11" s="1"/>
  <c r="D21" i="11"/>
  <c r="D54" i="11" s="1"/>
  <c r="C21" i="11"/>
  <c r="C54" i="11" s="1"/>
  <c r="B21" i="11"/>
  <c r="B54" i="11" s="1"/>
  <c r="O5" i="11"/>
  <c r="O38" i="11" s="1"/>
  <c r="N5" i="11"/>
  <c r="N38" i="11" s="1"/>
  <c r="M5" i="11"/>
  <c r="M38" i="11" s="1"/>
  <c r="A5" i="11"/>
  <c r="A6" i="11" s="1"/>
  <c r="A7" i="11" s="1"/>
  <c r="A8" i="11" s="1"/>
  <c r="A9" i="11" s="1"/>
  <c r="A10" i="11" s="1"/>
  <c r="A11" i="11" s="1"/>
  <c r="I20" i="11"/>
  <c r="I53" i="11" s="1"/>
  <c r="H20" i="11"/>
  <c r="H53" i="11" s="1"/>
  <c r="G20" i="11"/>
  <c r="G53" i="11" s="1"/>
  <c r="F20" i="11"/>
  <c r="F53" i="11" s="1"/>
  <c r="E53" i="11"/>
  <c r="D20" i="11"/>
  <c r="D53" i="11" s="1"/>
  <c r="M4" i="11"/>
  <c r="M37" i="11" s="1"/>
  <c r="N61" i="10" l="1"/>
  <c r="M61" i="10"/>
  <c r="K61" i="10"/>
  <c r="L61" i="10"/>
  <c r="J61" i="10"/>
  <c r="L53" i="10"/>
  <c r="K53" i="10"/>
  <c r="J53" i="10"/>
  <c r="N53" i="10"/>
  <c r="M53" i="10"/>
  <c r="N54" i="10"/>
  <c r="M54" i="10"/>
  <c r="L54" i="10"/>
  <c r="K54" i="10"/>
  <c r="J54" i="10"/>
  <c r="M56" i="10"/>
  <c r="L56" i="10"/>
  <c r="K56" i="10"/>
  <c r="J56" i="10"/>
  <c r="N56" i="10"/>
  <c r="N59" i="10"/>
  <c r="M59" i="10"/>
  <c r="L59" i="10"/>
  <c r="K59" i="10"/>
  <c r="J59" i="10"/>
  <c r="M58" i="10"/>
  <c r="N58" i="10"/>
  <c r="L58" i="10"/>
  <c r="K58" i="10"/>
  <c r="J58" i="10"/>
  <c r="N60" i="10"/>
  <c r="J60" i="10"/>
  <c r="M60" i="10"/>
  <c r="L60" i="10"/>
  <c r="K60" i="10"/>
  <c r="M55" i="10"/>
  <c r="N55" i="10"/>
  <c r="L55" i="10"/>
  <c r="K55" i="10"/>
  <c r="J55" i="10"/>
  <c r="N57" i="10"/>
  <c r="M57" i="10"/>
  <c r="L57" i="10"/>
  <c r="K57" i="10"/>
  <c r="J57" i="10"/>
  <c r="M29" i="11"/>
  <c r="M62" i="11" s="1"/>
  <c r="K29" i="11"/>
  <c r="K62" i="11" s="1"/>
  <c r="J29" i="11"/>
  <c r="J62" i="11" s="1"/>
  <c r="N29" i="11"/>
  <c r="N62" i="11" s="1"/>
  <c r="L29" i="11"/>
  <c r="L62" i="11" s="1"/>
  <c r="N29" i="10"/>
  <c r="M29" i="10"/>
  <c r="L29" i="10"/>
  <c r="K29" i="10"/>
  <c r="J29" i="10"/>
  <c r="J29" i="9"/>
  <c r="J62" i="9" s="1"/>
  <c r="L29" i="9"/>
  <c r="L62" i="9" s="1"/>
  <c r="N29" i="9"/>
  <c r="N62" i="9" s="1"/>
  <c r="M29" i="9"/>
  <c r="M62" i="9" s="1"/>
  <c r="K29" i="9"/>
  <c r="K62" i="9" s="1"/>
  <c r="M14" i="10"/>
  <c r="M47" i="10" s="1"/>
  <c r="G13" i="10"/>
  <c r="G46" i="10" s="1"/>
  <c r="G13" i="9"/>
  <c r="G46" i="9" s="1"/>
  <c r="G13" i="11"/>
  <c r="G46" i="11" s="1"/>
  <c r="L12" i="11"/>
  <c r="L45" i="11" s="1"/>
  <c r="B13" i="11"/>
  <c r="B46" i="11" s="1"/>
  <c r="C12" i="9"/>
  <c r="C45" i="9" s="1"/>
  <c r="E45" i="9"/>
  <c r="D12" i="9"/>
  <c r="D45" i="9" s="1"/>
  <c r="D12" i="11"/>
  <c r="D45" i="11" s="1"/>
  <c r="H12" i="11"/>
  <c r="H45" i="11" s="1"/>
  <c r="J12" i="11"/>
  <c r="J45" i="11" s="1"/>
  <c r="I13" i="11"/>
  <c r="I46" i="11" s="1"/>
  <c r="E46" i="9"/>
  <c r="D13" i="9"/>
  <c r="D46" i="9" s="1"/>
  <c r="C13" i="9"/>
  <c r="C46" i="9" s="1"/>
  <c r="C13" i="11"/>
  <c r="C46" i="11" s="1"/>
  <c r="D13" i="11"/>
  <c r="D46" i="11" s="1"/>
  <c r="H13" i="11"/>
  <c r="H46" i="11" s="1"/>
  <c r="J13" i="11"/>
  <c r="J46" i="11" s="1"/>
  <c r="F13" i="11"/>
  <c r="F46" i="11" s="1"/>
  <c r="K13" i="11"/>
  <c r="K46" i="11" s="1"/>
  <c r="B12" i="11"/>
  <c r="B45" i="11" s="1"/>
  <c r="F12" i="11"/>
  <c r="F45" i="11" s="1"/>
  <c r="I12" i="11"/>
  <c r="I45" i="11" s="1"/>
  <c r="K12" i="11"/>
  <c r="K45" i="11" s="1"/>
  <c r="H28" i="11"/>
  <c r="H61" i="11" s="1"/>
  <c r="I28" i="11"/>
  <c r="I61" i="11" s="1"/>
  <c r="N12" i="11"/>
  <c r="N45" i="11" s="1"/>
  <c r="O12" i="11"/>
  <c r="O45" i="11" s="1"/>
  <c r="B28" i="11"/>
  <c r="B61" i="11" s="1"/>
  <c r="C28" i="11"/>
  <c r="C61" i="11" s="1"/>
  <c r="D28" i="11"/>
  <c r="D61" i="11" s="1"/>
  <c r="E28" i="11"/>
  <c r="E61" i="11" s="1"/>
  <c r="F28" i="11"/>
  <c r="F61" i="11" s="1"/>
  <c r="G28" i="11"/>
  <c r="G61" i="11" s="1"/>
  <c r="M30" i="11" l="1"/>
  <c r="M63" i="11" s="1"/>
  <c r="K30" i="11"/>
  <c r="K63" i="11" s="1"/>
  <c r="J30" i="11"/>
  <c r="J63" i="11" s="1"/>
  <c r="N30" i="11"/>
  <c r="N63" i="11" s="1"/>
  <c r="L30" i="11"/>
  <c r="L63" i="11" s="1"/>
  <c r="M30" i="10"/>
  <c r="L30" i="10"/>
  <c r="K30" i="10"/>
  <c r="J30" i="10"/>
  <c r="N30" i="10"/>
  <c r="N30" i="9"/>
  <c r="N63" i="9" s="1"/>
  <c r="L30" i="9"/>
  <c r="L63" i="9" s="1"/>
  <c r="M30" i="9"/>
  <c r="M63" i="9" s="1"/>
  <c r="K30" i="9"/>
  <c r="K63" i="9" s="1"/>
  <c r="J30" i="9"/>
  <c r="J63" i="9" s="1"/>
  <c r="M15" i="10"/>
  <c r="M48" i="10" s="1"/>
  <c r="G14" i="10"/>
  <c r="G47" i="10" s="1"/>
  <c r="G14" i="9"/>
  <c r="G47" i="9" s="1"/>
  <c r="G14" i="11"/>
  <c r="G47" i="11" s="1"/>
  <c r="E47" i="9"/>
  <c r="D14" i="9"/>
  <c r="D47" i="9" s="1"/>
  <c r="C14" i="9"/>
  <c r="C47" i="9" s="1"/>
  <c r="K14" i="11"/>
  <c r="K47" i="11" s="1"/>
  <c r="J14" i="11"/>
  <c r="J47" i="11" s="1"/>
  <c r="H14" i="11"/>
  <c r="H47" i="11" s="1"/>
  <c r="D14" i="11"/>
  <c r="D47" i="11" s="1"/>
  <c r="C14" i="11"/>
  <c r="C47" i="11" s="1"/>
  <c r="E47" i="11"/>
  <c r="I14" i="11"/>
  <c r="I47" i="11" s="1"/>
  <c r="F14" i="11"/>
  <c r="F47" i="11" s="1"/>
  <c r="B14" i="11"/>
  <c r="B47" i="11" s="1"/>
  <c r="E46" i="10"/>
  <c r="L13" i="11"/>
  <c r="L46" i="11" s="1"/>
  <c r="O13" i="11"/>
  <c r="O46" i="11" s="1"/>
  <c r="I29" i="11"/>
  <c r="I62" i="11" s="1"/>
  <c r="H29" i="11"/>
  <c r="H62" i="11" s="1"/>
  <c r="G29" i="11"/>
  <c r="G62" i="11" s="1"/>
  <c r="F29" i="11"/>
  <c r="F62" i="11" s="1"/>
  <c r="B29" i="11"/>
  <c r="B62" i="11" s="1"/>
  <c r="E29" i="11"/>
  <c r="E62" i="11" s="1"/>
  <c r="D29" i="11"/>
  <c r="D62" i="11" s="1"/>
  <c r="C29" i="11"/>
  <c r="C62" i="11" s="1"/>
  <c r="N13" i="11"/>
  <c r="N46" i="11" s="1"/>
  <c r="M13" i="11"/>
  <c r="M46" i="11" s="1"/>
  <c r="N62" i="10" l="1"/>
  <c r="M62" i="10"/>
  <c r="L62" i="10"/>
  <c r="K62" i="10"/>
  <c r="J62" i="10"/>
  <c r="K31" i="11"/>
  <c r="K64" i="11" s="1"/>
  <c r="N31" i="11"/>
  <c r="N64" i="11" s="1"/>
  <c r="J31" i="11"/>
  <c r="J64" i="11" s="1"/>
  <c r="L31" i="11"/>
  <c r="L64" i="11" s="1"/>
  <c r="M31" i="11"/>
  <c r="M64" i="11" s="1"/>
  <c r="N31" i="10"/>
  <c r="M31" i="10"/>
  <c r="K31" i="10"/>
  <c r="L31" i="10"/>
  <c r="J31" i="10"/>
  <c r="N31" i="9"/>
  <c r="N64" i="9" s="1"/>
  <c r="M31" i="9"/>
  <c r="M64" i="9" s="1"/>
  <c r="L31" i="9"/>
  <c r="L64" i="9" s="1"/>
  <c r="K31" i="9"/>
  <c r="K64" i="9" s="1"/>
  <c r="J31" i="9"/>
  <c r="J64" i="9" s="1"/>
  <c r="M16" i="10"/>
  <c r="M49" i="10" s="1"/>
  <c r="G15" i="10"/>
  <c r="G48" i="10" s="1"/>
  <c r="G15" i="9"/>
  <c r="G48" i="9" s="1"/>
  <c r="G15" i="11"/>
  <c r="G48" i="11" s="1"/>
  <c r="E48" i="11"/>
  <c r="I15" i="11"/>
  <c r="I48" i="11" s="1"/>
  <c r="F15" i="11"/>
  <c r="F48" i="11" s="1"/>
  <c r="B15" i="11"/>
  <c r="B48" i="11" s="1"/>
  <c r="D15" i="11"/>
  <c r="D48" i="11" s="1"/>
  <c r="K15" i="11"/>
  <c r="K48" i="11" s="1"/>
  <c r="J15" i="11"/>
  <c r="J48" i="11" s="1"/>
  <c r="H15" i="11"/>
  <c r="H48" i="11" s="1"/>
  <c r="C15" i="11"/>
  <c r="C48" i="11" s="1"/>
  <c r="C15" i="9"/>
  <c r="C48" i="9" s="1"/>
  <c r="E48" i="9"/>
  <c r="D15" i="9"/>
  <c r="D48" i="9" s="1"/>
  <c r="E47" i="10"/>
  <c r="O14" i="11"/>
  <c r="O47" i="11" s="1"/>
  <c r="N14" i="11"/>
  <c r="N47" i="11" s="1"/>
  <c r="M14" i="11"/>
  <c r="M47" i="11" s="1"/>
  <c r="L14" i="11"/>
  <c r="L47" i="11" s="1"/>
  <c r="I30" i="11"/>
  <c r="I63" i="11" s="1"/>
  <c r="D30" i="11"/>
  <c r="D63" i="11" s="1"/>
  <c r="H30" i="11"/>
  <c r="H63" i="11" s="1"/>
  <c r="G30" i="11"/>
  <c r="G63" i="11" s="1"/>
  <c r="E30" i="11"/>
  <c r="E63" i="11" s="1"/>
  <c r="F30" i="11"/>
  <c r="F63" i="11" s="1"/>
  <c r="C30" i="11"/>
  <c r="C63" i="11" s="1"/>
  <c r="B30" i="11"/>
  <c r="B63" i="11" s="1"/>
  <c r="J63" i="10" l="1"/>
  <c r="K63" i="10"/>
  <c r="N63" i="10"/>
  <c r="M63" i="10"/>
  <c r="L63" i="10"/>
  <c r="N32" i="11"/>
  <c r="N65" i="11" s="1"/>
  <c r="J32" i="11"/>
  <c r="J65" i="11" s="1"/>
  <c r="K32" i="11"/>
  <c r="K65" i="11" s="1"/>
  <c r="L32" i="11"/>
  <c r="L65" i="11" s="1"/>
  <c r="M32" i="11"/>
  <c r="M65" i="11" s="1"/>
  <c r="N32" i="10"/>
  <c r="M32" i="10"/>
  <c r="L32" i="10"/>
  <c r="K32" i="10"/>
  <c r="J32" i="10"/>
  <c r="K32" i="9"/>
  <c r="K65" i="9" s="1"/>
  <c r="M32" i="9"/>
  <c r="M65" i="9" s="1"/>
  <c r="N32" i="9"/>
  <c r="N65" i="9" s="1"/>
  <c r="J32" i="9"/>
  <c r="J65" i="9" s="1"/>
  <c r="L32" i="9"/>
  <c r="L65" i="9" s="1"/>
  <c r="M17" i="10"/>
  <c r="M50" i="10" s="1"/>
  <c r="G16" i="10"/>
  <c r="G49" i="10" s="1"/>
  <c r="G16" i="9"/>
  <c r="G49" i="9" s="1"/>
  <c r="G16" i="11"/>
  <c r="G49" i="11" s="1"/>
  <c r="C16" i="9"/>
  <c r="C49" i="9" s="1"/>
  <c r="E49" i="9"/>
  <c r="D16" i="9"/>
  <c r="D49" i="9" s="1"/>
  <c r="E49" i="11"/>
  <c r="K16" i="11"/>
  <c r="K49" i="11" s="1"/>
  <c r="I16" i="11"/>
  <c r="I49" i="11" s="1"/>
  <c r="F16" i="11"/>
  <c r="F49" i="11" s="1"/>
  <c r="B16" i="11"/>
  <c r="B49" i="11" s="1"/>
  <c r="L16" i="11"/>
  <c r="L49" i="11" s="1"/>
  <c r="N16" i="11"/>
  <c r="N49" i="11" s="1"/>
  <c r="J16" i="11"/>
  <c r="J49" i="11" s="1"/>
  <c r="H16" i="11"/>
  <c r="H49" i="11" s="1"/>
  <c r="D16" i="11"/>
  <c r="D49" i="11" s="1"/>
  <c r="C16" i="11"/>
  <c r="C49" i="11" s="1"/>
  <c r="M16" i="11"/>
  <c r="M49" i="11" s="1"/>
  <c r="I32" i="11"/>
  <c r="I65" i="11" s="1"/>
  <c r="B32" i="11"/>
  <c r="B65" i="11" s="1"/>
  <c r="H32" i="11"/>
  <c r="H65" i="11" s="1"/>
  <c r="O16" i="11"/>
  <c r="O49" i="11" s="1"/>
  <c r="F32" i="11"/>
  <c r="F65" i="11" s="1"/>
  <c r="C32" i="11"/>
  <c r="C65" i="11" s="1"/>
  <c r="D32" i="11"/>
  <c r="D65" i="11" s="1"/>
  <c r="E32" i="11"/>
  <c r="E65" i="11" s="1"/>
  <c r="G32" i="11"/>
  <c r="G65" i="11" s="1"/>
  <c r="E48" i="10"/>
  <c r="D31" i="11"/>
  <c r="D64" i="11" s="1"/>
  <c r="C31" i="11"/>
  <c r="C64" i="11" s="1"/>
  <c r="H31" i="11"/>
  <c r="H64" i="11" s="1"/>
  <c r="B31" i="11"/>
  <c r="B64" i="11" s="1"/>
  <c r="G31" i="11"/>
  <c r="G64" i="11" s="1"/>
  <c r="O15" i="11"/>
  <c r="O48" i="11" s="1"/>
  <c r="N15" i="11"/>
  <c r="N48" i="11" s="1"/>
  <c r="M15" i="11"/>
  <c r="M48" i="11" s="1"/>
  <c r="L15" i="11"/>
  <c r="L48" i="11" s="1"/>
  <c r="I31" i="11"/>
  <c r="I64" i="11" s="1"/>
  <c r="F31" i="11"/>
  <c r="F64" i="11" s="1"/>
  <c r="E31" i="11"/>
  <c r="E64" i="11" s="1"/>
  <c r="N64" i="10" l="1"/>
  <c r="M64" i="10"/>
  <c r="L64" i="10"/>
  <c r="K64" i="10"/>
  <c r="J64" i="10"/>
  <c r="G17" i="11"/>
  <c r="G50" i="11" s="1"/>
  <c r="J33" i="11"/>
  <c r="J66" i="11" s="1"/>
  <c r="L33" i="11"/>
  <c r="L66" i="11" s="1"/>
  <c r="K33" i="11"/>
  <c r="K66" i="11" s="1"/>
  <c r="M33" i="11"/>
  <c r="M66" i="11" s="1"/>
  <c r="N33" i="11"/>
  <c r="N66" i="11" s="1"/>
  <c r="G17" i="10"/>
  <c r="G50" i="10" s="1"/>
  <c r="N33" i="10"/>
  <c r="M33" i="10"/>
  <c r="L33" i="10"/>
  <c r="K33" i="10"/>
  <c r="J33" i="10"/>
  <c r="G17" i="9"/>
  <c r="G50" i="9" s="1"/>
  <c r="N33" i="9"/>
  <c r="N66" i="9" s="1"/>
  <c r="M33" i="9"/>
  <c r="M66" i="9" s="1"/>
  <c r="L33" i="9"/>
  <c r="L66" i="9" s="1"/>
  <c r="K33" i="9"/>
  <c r="K66" i="9" s="1"/>
  <c r="J33" i="9"/>
  <c r="J66" i="9" s="1"/>
  <c r="F33" i="11"/>
  <c r="F66" i="11" s="1"/>
  <c r="B33" i="11"/>
  <c r="B66" i="11" s="1"/>
  <c r="L17" i="11"/>
  <c r="L50" i="11" s="1"/>
  <c r="I33" i="11"/>
  <c r="I66" i="11" s="1"/>
  <c r="O17" i="11"/>
  <c r="O50" i="11" s="1"/>
  <c r="B17" i="11"/>
  <c r="B50" i="11" s="1"/>
  <c r="C33" i="11"/>
  <c r="C66" i="11" s="1"/>
  <c r="K17" i="11"/>
  <c r="K50" i="11" s="1"/>
  <c r="J17" i="11"/>
  <c r="J50" i="11" s="1"/>
  <c r="H17" i="11"/>
  <c r="H50" i="11" s="1"/>
  <c r="D17" i="11"/>
  <c r="D50" i="11" s="1"/>
  <c r="C17" i="11"/>
  <c r="C50" i="11" s="1"/>
  <c r="E33" i="11"/>
  <c r="E66" i="11" s="1"/>
  <c r="H33" i="11"/>
  <c r="H66" i="11" s="1"/>
  <c r="D33" i="11"/>
  <c r="D66" i="11" s="1"/>
  <c r="N17" i="11"/>
  <c r="N50" i="11" s="1"/>
  <c r="F17" i="11"/>
  <c r="F50" i="11" s="1"/>
  <c r="M17" i="11"/>
  <c r="M50" i="11" s="1"/>
  <c r="I17" i="11"/>
  <c r="I50" i="11" s="1"/>
  <c r="G33" i="11"/>
  <c r="G66" i="11" s="1"/>
  <c r="D17" i="9"/>
  <c r="D50" i="9" s="1"/>
  <c r="C17" i="9"/>
  <c r="C50" i="9" s="1"/>
  <c r="E49" i="10"/>
  <c r="E50" i="10"/>
  <c r="K65" i="10" l="1"/>
  <c r="N65" i="10"/>
  <c r="M65" i="10"/>
  <c r="L65" i="10"/>
  <c r="J65" i="10"/>
  <c r="K66" i="10"/>
  <c r="J66" i="10"/>
  <c r="N66" i="10"/>
  <c r="L66" i="10"/>
  <c r="M66" i="10"/>
  <c r="M17" i="9"/>
  <c r="M50" i="9" s="1"/>
  <c r="M16" i="9"/>
  <c r="M49" i="9" s="1"/>
  <c r="M15" i="9"/>
  <c r="M48" i="9" s="1"/>
  <c r="M14" i="9"/>
  <c r="M47" i="9" s="1"/>
  <c r="M13" i="9"/>
  <c r="M46" i="9" s="1"/>
  <c r="M12" i="9"/>
  <c r="M45" i="9" s="1"/>
  <c r="M11" i="9"/>
  <c r="M44" i="9" s="1"/>
  <c r="M10" i="9"/>
  <c r="M43" i="9" s="1"/>
  <c r="M9" i="9"/>
  <c r="M42" i="9" s="1"/>
  <c r="M8" i="9"/>
  <c r="M41" i="9" s="1"/>
  <c r="M7" i="9"/>
  <c r="M40" i="9" s="1"/>
  <c r="M6" i="9"/>
  <c r="M39" i="9" s="1"/>
  <c r="M5" i="9"/>
  <c r="M38" i="9" s="1"/>
  <c r="I17" i="10" l="1"/>
  <c r="I50" i="10" s="1"/>
  <c r="H17" i="10"/>
  <c r="H50" i="10" s="1"/>
  <c r="I16" i="10"/>
  <c r="I49" i="10" s="1"/>
  <c r="H16" i="10"/>
  <c r="H49" i="10" s="1"/>
  <c r="I15" i="10"/>
  <c r="I48" i="10" s="1"/>
  <c r="H15" i="10"/>
  <c r="H48" i="10" s="1"/>
  <c r="I14" i="10"/>
  <c r="I47" i="10" s="1"/>
  <c r="H14" i="10"/>
  <c r="H47" i="10" s="1"/>
  <c r="I13" i="10"/>
  <c r="I46" i="10" s="1"/>
  <c r="H13" i="10"/>
  <c r="H46" i="10" s="1"/>
  <c r="I12" i="10"/>
  <c r="I45" i="10" s="1"/>
  <c r="H12" i="10"/>
  <c r="H45" i="10" s="1"/>
  <c r="I11" i="10"/>
  <c r="I44" i="10" s="1"/>
  <c r="H11" i="10"/>
  <c r="H44" i="10" s="1"/>
  <c r="I10" i="10"/>
  <c r="I43" i="10" s="1"/>
  <c r="H10" i="10"/>
  <c r="H43" i="10" s="1"/>
  <c r="I9" i="10"/>
  <c r="I42" i="10" s="1"/>
  <c r="H9" i="10"/>
  <c r="H42" i="10" s="1"/>
  <c r="I8" i="10"/>
  <c r="I41" i="10" s="1"/>
  <c r="H8" i="10"/>
  <c r="H41" i="10" s="1"/>
  <c r="H7" i="10"/>
  <c r="H40" i="10" s="1"/>
  <c r="I6" i="10"/>
  <c r="I39" i="10" s="1"/>
  <c r="I5" i="10"/>
  <c r="I38" i="10" s="1"/>
  <c r="H5" i="10"/>
  <c r="H38" i="10" s="1"/>
  <c r="I4" i="10"/>
  <c r="I37" i="10" s="1"/>
  <c r="H4" i="10"/>
  <c r="H37" i="10" s="1"/>
  <c r="H4" i="9"/>
  <c r="H37" i="9" s="1"/>
  <c r="I17" i="9"/>
  <c r="I50" i="9" s="1"/>
  <c r="H17" i="9"/>
  <c r="H50" i="9" s="1"/>
  <c r="I16" i="9"/>
  <c r="I49" i="9" s="1"/>
  <c r="H16" i="9"/>
  <c r="H49" i="9" s="1"/>
  <c r="I15" i="9"/>
  <c r="I48" i="9" s="1"/>
  <c r="H15" i="9"/>
  <c r="H48" i="9" s="1"/>
  <c r="I14" i="9"/>
  <c r="I47" i="9" s="1"/>
  <c r="H14" i="9"/>
  <c r="H47" i="9" s="1"/>
  <c r="I13" i="9"/>
  <c r="I46" i="9" s="1"/>
  <c r="H13" i="9"/>
  <c r="H46" i="9" s="1"/>
  <c r="I12" i="9"/>
  <c r="I45" i="9" s="1"/>
  <c r="H12" i="9"/>
  <c r="H45" i="9" s="1"/>
  <c r="I11" i="9"/>
  <c r="I44" i="9" s="1"/>
  <c r="H11" i="9"/>
  <c r="H44" i="9" s="1"/>
  <c r="I10" i="9"/>
  <c r="I43" i="9" s="1"/>
  <c r="H10" i="9"/>
  <c r="H43" i="9" s="1"/>
  <c r="I9" i="9"/>
  <c r="I42" i="9" s="1"/>
  <c r="H9" i="9"/>
  <c r="H42" i="9" s="1"/>
  <c r="I8" i="9"/>
  <c r="I41" i="9" s="1"/>
  <c r="H8" i="9"/>
  <c r="H41" i="9" s="1"/>
  <c r="I7" i="9"/>
  <c r="I40" i="9" s="1"/>
  <c r="H7" i="9"/>
  <c r="H40" i="9" s="1"/>
  <c r="I6" i="9"/>
  <c r="I39" i="9" s="1"/>
  <c r="H6" i="9"/>
  <c r="H39" i="9" s="1"/>
  <c r="I5" i="9"/>
  <c r="I38" i="9" s="1"/>
  <c r="N17" i="10" l="1"/>
  <c r="N50" i="10" s="1"/>
  <c r="N16" i="10"/>
  <c r="N49" i="10" s="1"/>
  <c r="N15" i="10"/>
  <c r="N48" i="10" s="1"/>
  <c r="N14" i="10"/>
  <c r="N47" i="10" s="1"/>
  <c r="N13" i="10"/>
  <c r="N46" i="10" s="1"/>
  <c r="N12" i="10"/>
  <c r="N45" i="10" s="1"/>
  <c r="N11" i="10"/>
  <c r="N44" i="10" s="1"/>
  <c r="N10" i="10"/>
  <c r="N43" i="10" s="1"/>
  <c r="N9" i="10"/>
  <c r="N42" i="10" s="1"/>
  <c r="N8" i="10"/>
  <c r="N41" i="10" s="1"/>
  <c r="N7" i="10"/>
  <c r="N40" i="10" s="1"/>
  <c r="N6" i="10"/>
  <c r="N39" i="10" s="1"/>
  <c r="N5" i="10"/>
  <c r="N38" i="10" s="1"/>
  <c r="N4" i="10"/>
  <c r="N37" i="10" s="1"/>
  <c r="N17" i="9"/>
  <c r="N50" i="9" s="1"/>
  <c r="N16" i="9"/>
  <c r="N49" i="9" s="1"/>
  <c r="N15" i="9"/>
  <c r="N48" i="9" s="1"/>
  <c r="N14" i="9"/>
  <c r="N47" i="9" s="1"/>
  <c r="N13" i="9"/>
  <c r="N46" i="9" s="1"/>
  <c r="N12" i="9"/>
  <c r="N45" i="9" s="1"/>
  <c r="N11" i="9"/>
  <c r="N44" i="9" s="1"/>
  <c r="N10" i="9"/>
  <c r="N43" i="9" s="1"/>
  <c r="N9" i="9"/>
  <c r="N42" i="9" s="1"/>
  <c r="N8" i="9"/>
  <c r="N41" i="9" s="1"/>
  <c r="N7" i="9"/>
  <c r="N40" i="9" s="1"/>
  <c r="N6" i="9"/>
  <c r="N39" i="9" s="1"/>
  <c r="N4" i="9"/>
  <c r="N37" i="9" s="1"/>
  <c r="O5" i="9"/>
  <c r="O38" i="9" s="1"/>
  <c r="O6" i="9"/>
  <c r="O39" i="9" s="1"/>
  <c r="O7" i="9"/>
  <c r="O40" i="9" s="1"/>
  <c r="O8" i="9"/>
  <c r="O41" i="9" s="1"/>
  <c r="O9" i="9"/>
  <c r="O42" i="9" s="1"/>
  <c r="O10" i="9"/>
  <c r="O43" i="9" s="1"/>
  <c r="O11" i="9"/>
  <c r="O44" i="9" s="1"/>
  <c r="O12" i="9"/>
  <c r="O45" i="9" s="1"/>
  <c r="O13" i="9"/>
  <c r="O46" i="9" s="1"/>
  <c r="O14" i="9"/>
  <c r="O47" i="9" s="1"/>
  <c r="O15" i="9"/>
  <c r="O48" i="9" s="1"/>
  <c r="O16" i="9"/>
  <c r="O49" i="9" s="1"/>
  <c r="O17" i="9"/>
  <c r="O50" i="9" s="1"/>
  <c r="O36" i="9"/>
  <c r="J17" i="10"/>
  <c r="J50" i="10" s="1"/>
  <c r="J16" i="10"/>
  <c r="J49" i="10" s="1"/>
  <c r="J15" i="10"/>
  <c r="J48" i="10" s="1"/>
  <c r="J14" i="10"/>
  <c r="J47" i="10" s="1"/>
  <c r="J13" i="10"/>
  <c r="J46" i="10" s="1"/>
  <c r="J12" i="10"/>
  <c r="J45" i="10" s="1"/>
  <c r="J11" i="10"/>
  <c r="J44" i="10" s="1"/>
  <c r="J10" i="10"/>
  <c r="J43" i="10" s="1"/>
  <c r="J9" i="10"/>
  <c r="J42" i="10" s="1"/>
  <c r="J8" i="10"/>
  <c r="J41" i="10" s="1"/>
  <c r="J7" i="10"/>
  <c r="J40" i="10" s="1"/>
  <c r="J6" i="10"/>
  <c r="J39" i="10" s="1"/>
  <c r="J5" i="10"/>
  <c r="J38" i="10" s="1"/>
  <c r="J4" i="10"/>
  <c r="J37" i="10" s="1"/>
  <c r="J17" i="9"/>
  <c r="J50" i="9" s="1"/>
  <c r="J16" i="9"/>
  <c r="J49" i="9" s="1"/>
  <c r="J15" i="9"/>
  <c r="J48" i="9" s="1"/>
  <c r="J14" i="9"/>
  <c r="J47" i="9" s="1"/>
  <c r="J13" i="9"/>
  <c r="J46" i="9" s="1"/>
  <c r="J12" i="9"/>
  <c r="J45" i="9" s="1"/>
  <c r="J11" i="9"/>
  <c r="J44" i="9" s="1"/>
  <c r="J10" i="9"/>
  <c r="J43" i="9" s="1"/>
  <c r="J9" i="9"/>
  <c r="J42" i="9" s="1"/>
  <c r="J8" i="9"/>
  <c r="J41" i="9" s="1"/>
  <c r="J7" i="9"/>
  <c r="J40" i="9" s="1"/>
  <c r="J6" i="9"/>
  <c r="J39" i="9" s="1"/>
  <c r="J4" i="9"/>
  <c r="J37" i="9" s="1"/>
  <c r="A38" i="10" l="1"/>
  <c r="A39" i="10" s="1"/>
  <c r="A40" i="10" s="1"/>
  <c r="A41" i="10" s="1"/>
  <c r="A42" i="10" s="1"/>
  <c r="A43" i="10" s="1"/>
  <c r="A44" i="10" s="1"/>
  <c r="I52" i="9"/>
  <c r="H52" i="9"/>
  <c r="G52" i="9"/>
  <c r="F52" i="9"/>
  <c r="E52" i="9"/>
  <c r="D52" i="9"/>
  <c r="C52" i="9"/>
  <c r="B52" i="9"/>
  <c r="L36" i="9"/>
  <c r="K36" i="9"/>
  <c r="F36" i="9"/>
  <c r="E36" i="9"/>
  <c r="D36" i="9"/>
  <c r="C36" i="9"/>
  <c r="B36" i="9"/>
  <c r="A38" i="9"/>
  <c r="A39" i="9" s="1"/>
  <c r="A40" i="9" s="1"/>
  <c r="A41" i="9" s="1"/>
  <c r="A42" i="9" s="1"/>
  <c r="A43" i="9" s="1"/>
  <c r="A44" i="9" s="1"/>
  <c r="D17" i="10" l="1"/>
  <c r="D50" i="10" s="1"/>
  <c r="C17" i="10"/>
  <c r="C50" i="10" s="1"/>
  <c r="B17" i="10"/>
  <c r="B50" i="10" s="1"/>
  <c r="D16" i="10"/>
  <c r="D49" i="10" s="1"/>
  <c r="C16" i="10"/>
  <c r="C49" i="10" s="1"/>
  <c r="B16" i="10"/>
  <c r="B49" i="10" s="1"/>
  <c r="D15" i="10"/>
  <c r="D48" i="10" s="1"/>
  <c r="C15" i="10"/>
  <c r="C48" i="10" s="1"/>
  <c r="B15" i="10"/>
  <c r="B48" i="10" s="1"/>
  <c r="D14" i="10"/>
  <c r="D47" i="10" s="1"/>
  <c r="C14" i="10"/>
  <c r="C47" i="10" s="1"/>
  <c r="B14" i="10"/>
  <c r="B47" i="10" s="1"/>
  <c r="D13" i="10"/>
  <c r="D46" i="10" s="1"/>
  <c r="C13" i="10"/>
  <c r="C46" i="10" s="1"/>
  <c r="B13" i="10"/>
  <c r="B46" i="10" s="1"/>
  <c r="D12" i="10"/>
  <c r="D45" i="10" s="1"/>
  <c r="C12" i="10"/>
  <c r="C45" i="10" s="1"/>
  <c r="B12" i="10"/>
  <c r="B45" i="10" s="1"/>
  <c r="I33" i="10"/>
  <c r="I66" i="10" s="1"/>
  <c r="H33" i="10"/>
  <c r="H66" i="10" s="1"/>
  <c r="G33" i="10"/>
  <c r="G66" i="10" s="1"/>
  <c r="F33" i="10"/>
  <c r="F66" i="10" s="1"/>
  <c r="E33" i="10"/>
  <c r="E66" i="10" s="1"/>
  <c r="D33" i="10"/>
  <c r="D66" i="10" s="1"/>
  <c r="C33" i="10"/>
  <c r="C66" i="10" s="1"/>
  <c r="B33" i="10"/>
  <c r="B66" i="10" s="1"/>
  <c r="O17" i="10"/>
  <c r="O50" i="10" s="1"/>
  <c r="L17" i="10"/>
  <c r="L50" i="10" s="1"/>
  <c r="K17" i="10"/>
  <c r="K50" i="10" s="1"/>
  <c r="F17" i="10"/>
  <c r="F50" i="10" s="1"/>
  <c r="I32" i="10"/>
  <c r="I65" i="10" s="1"/>
  <c r="H32" i="10"/>
  <c r="H65" i="10" s="1"/>
  <c r="G32" i="10"/>
  <c r="G65" i="10" s="1"/>
  <c r="F32" i="10"/>
  <c r="F65" i="10" s="1"/>
  <c r="E32" i="10"/>
  <c r="E65" i="10" s="1"/>
  <c r="D32" i="10"/>
  <c r="D65" i="10" s="1"/>
  <c r="C32" i="10"/>
  <c r="C65" i="10" s="1"/>
  <c r="B32" i="10"/>
  <c r="B65" i="10" s="1"/>
  <c r="O16" i="10"/>
  <c r="O49" i="10" s="1"/>
  <c r="L16" i="10"/>
  <c r="L49" i="10" s="1"/>
  <c r="K16" i="10"/>
  <c r="K49" i="10" s="1"/>
  <c r="F16" i="10"/>
  <c r="F49" i="10" s="1"/>
  <c r="I31" i="10"/>
  <c r="I64" i="10" s="1"/>
  <c r="H31" i="10"/>
  <c r="H64" i="10" s="1"/>
  <c r="G31" i="10"/>
  <c r="G64" i="10" s="1"/>
  <c r="F31" i="10"/>
  <c r="F64" i="10" s="1"/>
  <c r="E31" i="10"/>
  <c r="E64" i="10" s="1"/>
  <c r="D31" i="10"/>
  <c r="D64" i="10" s="1"/>
  <c r="C31" i="10"/>
  <c r="C64" i="10" s="1"/>
  <c r="B31" i="10"/>
  <c r="B64" i="10" s="1"/>
  <c r="O15" i="10"/>
  <c r="O48" i="10" s="1"/>
  <c r="L15" i="10"/>
  <c r="L48" i="10" s="1"/>
  <c r="K15" i="10"/>
  <c r="K48" i="10" s="1"/>
  <c r="F15" i="10"/>
  <c r="F48" i="10" s="1"/>
  <c r="I30" i="10"/>
  <c r="I63" i="10" s="1"/>
  <c r="H30" i="10"/>
  <c r="H63" i="10" s="1"/>
  <c r="G30" i="10"/>
  <c r="G63" i="10" s="1"/>
  <c r="F30" i="10"/>
  <c r="F63" i="10" s="1"/>
  <c r="E30" i="10"/>
  <c r="E63" i="10" s="1"/>
  <c r="D30" i="10"/>
  <c r="D63" i="10" s="1"/>
  <c r="C30" i="10"/>
  <c r="C63" i="10" s="1"/>
  <c r="B30" i="10"/>
  <c r="B63" i="10" s="1"/>
  <c r="O14" i="10"/>
  <c r="O47" i="10" s="1"/>
  <c r="L14" i="10"/>
  <c r="L47" i="10" s="1"/>
  <c r="K14" i="10"/>
  <c r="K47" i="10" s="1"/>
  <c r="F14" i="10"/>
  <c r="F47" i="10" s="1"/>
  <c r="I29" i="10"/>
  <c r="I62" i="10" s="1"/>
  <c r="H29" i="10"/>
  <c r="H62" i="10" s="1"/>
  <c r="G29" i="10"/>
  <c r="G62" i="10" s="1"/>
  <c r="F29" i="10"/>
  <c r="F62" i="10" s="1"/>
  <c r="E29" i="10"/>
  <c r="E62" i="10" s="1"/>
  <c r="D29" i="10"/>
  <c r="D62" i="10" s="1"/>
  <c r="C29" i="10"/>
  <c r="C62" i="10" s="1"/>
  <c r="B29" i="10"/>
  <c r="B62" i="10" s="1"/>
  <c r="O13" i="10"/>
  <c r="O46" i="10" s="1"/>
  <c r="L13" i="10"/>
  <c r="L46" i="10" s="1"/>
  <c r="K13" i="10"/>
  <c r="K46" i="10" s="1"/>
  <c r="F13" i="10"/>
  <c r="F46" i="10" s="1"/>
  <c r="I28" i="10"/>
  <c r="I61" i="10" s="1"/>
  <c r="H28" i="10"/>
  <c r="H61" i="10" s="1"/>
  <c r="G28" i="10"/>
  <c r="G61" i="10" s="1"/>
  <c r="F28" i="10"/>
  <c r="F61" i="10" s="1"/>
  <c r="E28" i="10"/>
  <c r="E61" i="10" s="1"/>
  <c r="D28" i="10"/>
  <c r="D61" i="10" s="1"/>
  <c r="C28" i="10"/>
  <c r="C61" i="10" s="1"/>
  <c r="B28" i="10"/>
  <c r="B61" i="10" s="1"/>
  <c r="O12" i="10"/>
  <c r="O45" i="10" s="1"/>
  <c r="L12" i="10"/>
  <c r="L45" i="10" s="1"/>
  <c r="K12" i="10"/>
  <c r="K45" i="10" s="1"/>
  <c r="F12" i="10"/>
  <c r="F45" i="10" s="1"/>
  <c r="B17" i="9"/>
  <c r="B50" i="9" s="1"/>
  <c r="B16" i="9"/>
  <c r="B49" i="9" s="1"/>
  <c r="B15" i="9"/>
  <c r="B48" i="9" s="1"/>
  <c r="B14" i="9"/>
  <c r="B47" i="9" s="1"/>
  <c r="B13" i="9"/>
  <c r="B46" i="9" s="1"/>
  <c r="B12" i="9"/>
  <c r="B45" i="9" s="1"/>
  <c r="I33" i="9"/>
  <c r="I66" i="9" s="1"/>
  <c r="H33" i="9"/>
  <c r="H66" i="9" s="1"/>
  <c r="G33" i="9"/>
  <c r="G66" i="9" s="1"/>
  <c r="F33" i="9"/>
  <c r="F66" i="9" s="1"/>
  <c r="E33" i="9"/>
  <c r="E66" i="9" s="1"/>
  <c r="D33" i="9"/>
  <c r="D66" i="9" s="1"/>
  <c r="C33" i="9"/>
  <c r="C66" i="9" s="1"/>
  <c r="B33" i="9"/>
  <c r="B66" i="9" s="1"/>
  <c r="L17" i="9"/>
  <c r="L50" i="9" s="1"/>
  <c r="K17" i="9"/>
  <c r="K50" i="9" s="1"/>
  <c r="F17" i="9"/>
  <c r="F50" i="9" s="1"/>
  <c r="I32" i="9"/>
  <c r="I65" i="9" s="1"/>
  <c r="H32" i="9"/>
  <c r="H65" i="9" s="1"/>
  <c r="G32" i="9"/>
  <c r="G65" i="9" s="1"/>
  <c r="F32" i="9"/>
  <c r="F65" i="9" s="1"/>
  <c r="E32" i="9"/>
  <c r="E65" i="9" s="1"/>
  <c r="D32" i="9"/>
  <c r="D65" i="9" s="1"/>
  <c r="C32" i="9"/>
  <c r="C65" i="9" s="1"/>
  <c r="B32" i="9"/>
  <c r="B65" i="9" s="1"/>
  <c r="L16" i="9"/>
  <c r="L49" i="9" s="1"/>
  <c r="K16" i="9"/>
  <c r="K49" i="9" s="1"/>
  <c r="F16" i="9"/>
  <c r="F49" i="9" s="1"/>
  <c r="I31" i="9"/>
  <c r="I64" i="9" s="1"/>
  <c r="H31" i="9"/>
  <c r="H64" i="9" s="1"/>
  <c r="G31" i="9"/>
  <c r="G64" i="9" s="1"/>
  <c r="F31" i="9"/>
  <c r="F64" i="9" s="1"/>
  <c r="E31" i="9"/>
  <c r="E64" i="9" s="1"/>
  <c r="D31" i="9"/>
  <c r="D64" i="9" s="1"/>
  <c r="C31" i="9"/>
  <c r="C64" i="9" s="1"/>
  <c r="B31" i="9"/>
  <c r="B64" i="9" s="1"/>
  <c r="L15" i="9"/>
  <c r="L48" i="9" s="1"/>
  <c r="K15" i="9"/>
  <c r="K48" i="9" s="1"/>
  <c r="F15" i="9"/>
  <c r="F48" i="9" s="1"/>
  <c r="I30" i="9"/>
  <c r="I63" i="9" s="1"/>
  <c r="H30" i="9"/>
  <c r="H63" i="9" s="1"/>
  <c r="G30" i="9"/>
  <c r="G63" i="9" s="1"/>
  <c r="F30" i="9"/>
  <c r="F63" i="9" s="1"/>
  <c r="E30" i="9"/>
  <c r="E63" i="9" s="1"/>
  <c r="D30" i="9"/>
  <c r="D63" i="9" s="1"/>
  <c r="C30" i="9"/>
  <c r="C63" i="9" s="1"/>
  <c r="B30" i="9"/>
  <c r="B63" i="9" s="1"/>
  <c r="L14" i="9"/>
  <c r="L47" i="9" s="1"/>
  <c r="K14" i="9"/>
  <c r="K47" i="9" s="1"/>
  <c r="F14" i="9"/>
  <c r="F47" i="9" s="1"/>
  <c r="I29" i="9"/>
  <c r="I62" i="9" s="1"/>
  <c r="H29" i="9"/>
  <c r="H62" i="9" s="1"/>
  <c r="G29" i="9"/>
  <c r="G62" i="9" s="1"/>
  <c r="F29" i="9"/>
  <c r="F62" i="9" s="1"/>
  <c r="E29" i="9"/>
  <c r="E62" i="9" s="1"/>
  <c r="D29" i="9"/>
  <c r="D62" i="9" s="1"/>
  <c r="C29" i="9"/>
  <c r="C62" i="9" s="1"/>
  <c r="B29" i="9"/>
  <c r="B62" i="9" s="1"/>
  <c r="L13" i="9"/>
  <c r="L46" i="9" s="1"/>
  <c r="K13" i="9"/>
  <c r="K46" i="9" s="1"/>
  <c r="F13" i="9"/>
  <c r="F46" i="9" s="1"/>
  <c r="I28" i="9"/>
  <c r="I61" i="9" s="1"/>
  <c r="H28" i="9"/>
  <c r="H61" i="9" s="1"/>
  <c r="G28" i="9"/>
  <c r="G61" i="9" s="1"/>
  <c r="F28" i="9"/>
  <c r="F61" i="9" s="1"/>
  <c r="E28" i="9"/>
  <c r="E61" i="9" s="1"/>
  <c r="D28" i="9"/>
  <c r="D61" i="9" s="1"/>
  <c r="C28" i="9"/>
  <c r="C61" i="9" s="1"/>
  <c r="B28" i="9"/>
  <c r="B61" i="9" s="1"/>
  <c r="L12" i="9"/>
  <c r="L45" i="9" s="1"/>
  <c r="K12" i="9"/>
  <c r="K45" i="9" s="1"/>
  <c r="F12" i="9"/>
  <c r="F45" i="9" s="1"/>
  <c r="I27" i="10"/>
  <c r="I60" i="10" s="1"/>
  <c r="H27" i="10"/>
  <c r="H60" i="10" s="1"/>
  <c r="G27" i="10"/>
  <c r="G60" i="10" s="1"/>
  <c r="F27" i="10"/>
  <c r="F60" i="10" s="1"/>
  <c r="E27" i="10"/>
  <c r="E60" i="10" s="1"/>
  <c r="D27" i="10"/>
  <c r="D60" i="10" s="1"/>
  <c r="C27" i="10"/>
  <c r="C60" i="10" s="1"/>
  <c r="B27" i="10"/>
  <c r="B60" i="10" s="1"/>
  <c r="O11" i="10"/>
  <c r="O44" i="10" s="1"/>
  <c r="L11" i="10"/>
  <c r="L44" i="10" s="1"/>
  <c r="K11" i="10"/>
  <c r="K44" i="10" s="1"/>
  <c r="F11" i="10"/>
  <c r="F44" i="10" s="1"/>
  <c r="D11" i="10"/>
  <c r="D44" i="10" s="1"/>
  <c r="C11" i="10"/>
  <c r="C44" i="10" s="1"/>
  <c r="B11" i="10"/>
  <c r="B44" i="10" s="1"/>
  <c r="I26" i="10"/>
  <c r="I59" i="10" s="1"/>
  <c r="H26" i="10"/>
  <c r="H59" i="10" s="1"/>
  <c r="G26" i="10"/>
  <c r="G59" i="10" s="1"/>
  <c r="F26" i="10"/>
  <c r="F59" i="10" s="1"/>
  <c r="E26" i="10"/>
  <c r="E59" i="10" s="1"/>
  <c r="D26" i="10"/>
  <c r="D59" i="10" s="1"/>
  <c r="C26" i="10"/>
  <c r="C59" i="10" s="1"/>
  <c r="B26" i="10"/>
  <c r="B59" i="10" s="1"/>
  <c r="O10" i="10"/>
  <c r="O43" i="10" s="1"/>
  <c r="L10" i="10"/>
  <c r="L43" i="10" s="1"/>
  <c r="K10" i="10"/>
  <c r="K43" i="10" s="1"/>
  <c r="F10" i="10"/>
  <c r="F43" i="10" s="1"/>
  <c r="D10" i="10"/>
  <c r="D43" i="10" s="1"/>
  <c r="C10" i="10"/>
  <c r="C43" i="10" s="1"/>
  <c r="B10" i="10"/>
  <c r="B43" i="10" s="1"/>
  <c r="I25" i="10"/>
  <c r="I58" i="10" s="1"/>
  <c r="H25" i="10"/>
  <c r="H58" i="10" s="1"/>
  <c r="G25" i="10"/>
  <c r="G58" i="10" s="1"/>
  <c r="F25" i="10"/>
  <c r="F58" i="10" s="1"/>
  <c r="E25" i="10"/>
  <c r="E58" i="10" s="1"/>
  <c r="D25" i="10"/>
  <c r="D58" i="10" s="1"/>
  <c r="C25" i="10"/>
  <c r="C58" i="10" s="1"/>
  <c r="B25" i="10"/>
  <c r="B58" i="10" s="1"/>
  <c r="O9" i="10"/>
  <c r="O42" i="10" s="1"/>
  <c r="L9" i="10"/>
  <c r="L42" i="10" s="1"/>
  <c r="K9" i="10"/>
  <c r="K42" i="10" s="1"/>
  <c r="F9" i="10"/>
  <c r="F42" i="10" s="1"/>
  <c r="D9" i="10"/>
  <c r="D42" i="10" s="1"/>
  <c r="C9" i="10"/>
  <c r="C42" i="10" s="1"/>
  <c r="I24" i="10"/>
  <c r="I57" i="10" s="1"/>
  <c r="H24" i="10"/>
  <c r="H57" i="10" s="1"/>
  <c r="G24" i="10"/>
  <c r="G57" i="10" s="1"/>
  <c r="F24" i="10"/>
  <c r="F57" i="10" s="1"/>
  <c r="E24" i="10"/>
  <c r="E57" i="10" s="1"/>
  <c r="D24" i="10"/>
  <c r="D57" i="10" s="1"/>
  <c r="C24" i="10"/>
  <c r="C57" i="10" s="1"/>
  <c r="B24" i="10"/>
  <c r="B57" i="10" s="1"/>
  <c r="O8" i="10"/>
  <c r="O41" i="10" s="1"/>
  <c r="L8" i="10"/>
  <c r="L41" i="10" s="1"/>
  <c r="K8" i="10"/>
  <c r="K41" i="10" s="1"/>
  <c r="F8" i="10"/>
  <c r="F41" i="10" s="1"/>
  <c r="D8" i="10"/>
  <c r="D41" i="10" s="1"/>
  <c r="C8" i="10"/>
  <c r="C41" i="10" s="1"/>
  <c r="B8" i="10"/>
  <c r="B41" i="10" s="1"/>
  <c r="I23" i="10"/>
  <c r="I56" i="10" s="1"/>
  <c r="H23" i="10"/>
  <c r="H56" i="10" s="1"/>
  <c r="G23" i="10"/>
  <c r="G56" i="10" s="1"/>
  <c r="F23" i="10"/>
  <c r="F56" i="10" s="1"/>
  <c r="E23" i="10"/>
  <c r="E56" i="10" s="1"/>
  <c r="D23" i="10"/>
  <c r="D56" i="10" s="1"/>
  <c r="C23" i="10"/>
  <c r="C56" i="10" s="1"/>
  <c r="B23" i="10"/>
  <c r="B56" i="10" s="1"/>
  <c r="O7" i="10"/>
  <c r="O40" i="10" s="1"/>
  <c r="L7" i="10"/>
  <c r="L40" i="10" s="1"/>
  <c r="K7" i="10"/>
  <c r="K40" i="10" s="1"/>
  <c r="F7" i="10"/>
  <c r="F40" i="10" s="1"/>
  <c r="D7" i="10"/>
  <c r="D40" i="10" s="1"/>
  <c r="C7" i="10"/>
  <c r="C40" i="10" s="1"/>
  <c r="B7" i="10"/>
  <c r="B40" i="10" s="1"/>
  <c r="I22" i="10"/>
  <c r="I55" i="10" s="1"/>
  <c r="H22" i="10"/>
  <c r="H55" i="10" s="1"/>
  <c r="G22" i="10"/>
  <c r="G55" i="10" s="1"/>
  <c r="F22" i="10"/>
  <c r="F55" i="10" s="1"/>
  <c r="E22" i="10"/>
  <c r="E55" i="10" s="1"/>
  <c r="D22" i="10"/>
  <c r="D55" i="10" s="1"/>
  <c r="C22" i="10"/>
  <c r="C55" i="10" s="1"/>
  <c r="B22" i="10"/>
  <c r="B55" i="10" s="1"/>
  <c r="O6" i="10"/>
  <c r="O39" i="10" s="1"/>
  <c r="L6" i="10"/>
  <c r="L39" i="10" s="1"/>
  <c r="K6" i="10"/>
  <c r="K39" i="10" s="1"/>
  <c r="F6" i="10"/>
  <c r="F39" i="10" s="1"/>
  <c r="D6" i="10"/>
  <c r="D39" i="10" s="1"/>
  <c r="C6" i="10"/>
  <c r="C39" i="10" s="1"/>
  <c r="B6" i="10"/>
  <c r="B39" i="10" s="1"/>
  <c r="I21" i="10"/>
  <c r="I54" i="10" s="1"/>
  <c r="H21" i="10"/>
  <c r="H54" i="10" s="1"/>
  <c r="G21" i="10"/>
  <c r="G54" i="10" s="1"/>
  <c r="F21" i="10"/>
  <c r="F54" i="10" s="1"/>
  <c r="E21" i="10"/>
  <c r="E54" i="10" s="1"/>
  <c r="D21" i="10"/>
  <c r="D54" i="10" s="1"/>
  <c r="C21" i="10"/>
  <c r="C54" i="10" s="1"/>
  <c r="B21" i="10"/>
  <c r="B54" i="10" s="1"/>
  <c r="O5" i="10"/>
  <c r="O38" i="10" s="1"/>
  <c r="L5" i="10"/>
  <c r="L38" i="10" s="1"/>
  <c r="K5" i="10"/>
  <c r="K38" i="10" s="1"/>
  <c r="D5" i="10"/>
  <c r="D38" i="10" s="1"/>
  <c r="C5" i="10"/>
  <c r="C38" i="10" s="1"/>
  <c r="B5" i="10"/>
  <c r="B38" i="10" s="1"/>
  <c r="A5" i="10"/>
  <c r="A6" i="10" s="1"/>
  <c r="A7" i="10" s="1"/>
  <c r="A8" i="10" s="1"/>
  <c r="A9" i="10" s="1"/>
  <c r="A10" i="10" s="1"/>
  <c r="A11" i="10" s="1"/>
  <c r="I20" i="10"/>
  <c r="I53" i="10" s="1"/>
  <c r="H20" i="10"/>
  <c r="H53" i="10" s="1"/>
  <c r="G20" i="10"/>
  <c r="G53" i="10" s="1"/>
  <c r="F20" i="10"/>
  <c r="F53" i="10" s="1"/>
  <c r="E20" i="10"/>
  <c r="E53" i="10" s="1"/>
  <c r="D20" i="10"/>
  <c r="D53" i="10" s="1"/>
  <c r="C53" i="10"/>
  <c r="B53" i="10"/>
  <c r="O4" i="10"/>
  <c r="O37" i="10" s="1"/>
  <c r="L4" i="10"/>
  <c r="L37" i="10" s="1"/>
  <c r="K4" i="10"/>
  <c r="K37" i="10" s="1"/>
  <c r="F4" i="10"/>
  <c r="F37" i="10" s="1"/>
  <c r="I27" i="9"/>
  <c r="I60" i="9" s="1"/>
  <c r="H27" i="9"/>
  <c r="H60" i="9" s="1"/>
  <c r="G27" i="9"/>
  <c r="G60" i="9" s="1"/>
  <c r="F27" i="9"/>
  <c r="F60" i="9" s="1"/>
  <c r="E27" i="9"/>
  <c r="E60" i="9" s="1"/>
  <c r="D27" i="9"/>
  <c r="D60" i="9" s="1"/>
  <c r="C27" i="9"/>
  <c r="C60" i="9" s="1"/>
  <c r="B27" i="9"/>
  <c r="B60" i="9" s="1"/>
  <c r="L11" i="9"/>
  <c r="L44" i="9" s="1"/>
  <c r="K11" i="9"/>
  <c r="K44" i="9" s="1"/>
  <c r="F11" i="9"/>
  <c r="F44" i="9" s="1"/>
  <c r="B11" i="9"/>
  <c r="B44" i="9" s="1"/>
  <c r="I26" i="9"/>
  <c r="I59" i="9" s="1"/>
  <c r="H26" i="9"/>
  <c r="H59" i="9" s="1"/>
  <c r="G26" i="9"/>
  <c r="G59" i="9" s="1"/>
  <c r="F26" i="9"/>
  <c r="F59" i="9" s="1"/>
  <c r="E26" i="9"/>
  <c r="E59" i="9" s="1"/>
  <c r="D26" i="9"/>
  <c r="D59" i="9" s="1"/>
  <c r="C26" i="9"/>
  <c r="C59" i="9" s="1"/>
  <c r="B26" i="9"/>
  <c r="B59" i="9" s="1"/>
  <c r="L10" i="9"/>
  <c r="L43" i="9" s="1"/>
  <c r="K10" i="9"/>
  <c r="K43" i="9" s="1"/>
  <c r="F10" i="9"/>
  <c r="F43" i="9" s="1"/>
  <c r="B10" i="9"/>
  <c r="B43" i="9" s="1"/>
  <c r="I25" i="9"/>
  <c r="I58" i="9" s="1"/>
  <c r="H25" i="9"/>
  <c r="H58" i="9" s="1"/>
  <c r="G25" i="9"/>
  <c r="G58" i="9" s="1"/>
  <c r="F25" i="9"/>
  <c r="F58" i="9" s="1"/>
  <c r="E25" i="9"/>
  <c r="E58" i="9" s="1"/>
  <c r="D25" i="9"/>
  <c r="D58" i="9" s="1"/>
  <c r="C25" i="9"/>
  <c r="C58" i="9" s="1"/>
  <c r="B25" i="9"/>
  <c r="B58" i="9" s="1"/>
  <c r="L9" i="9"/>
  <c r="L42" i="9" s="1"/>
  <c r="K9" i="9"/>
  <c r="K42" i="9" s="1"/>
  <c r="F9" i="9"/>
  <c r="F42" i="9" s="1"/>
  <c r="B9" i="9"/>
  <c r="B42" i="9" s="1"/>
  <c r="I24" i="9"/>
  <c r="I57" i="9" s="1"/>
  <c r="H24" i="9"/>
  <c r="H57" i="9" s="1"/>
  <c r="G24" i="9"/>
  <c r="G57" i="9" s="1"/>
  <c r="F24" i="9"/>
  <c r="F57" i="9" s="1"/>
  <c r="E24" i="9"/>
  <c r="E57" i="9" s="1"/>
  <c r="D24" i="9"/>
  <c r="D57" i="9" s="1"/>
  <c r="C24" i="9"/>
  <c r="C57" i="9" s="1"/>
  <c r="B24" i="9"/>
  <c r="B57" i="9" s="1"/>
  <c r="L8" i="9"/>
  <c r="L41" i="9" s="1"/>
  <c r="K8" i="9"/>
  <c r="K41" i="9" s="1"/>
  <c r="F8" i="9"/>
  <c r="F41" i="9" s="1"/>
  <c r="B8" i="9"/>
  <c r="B41" i="9" s="1"/>
  <c r="H23" i="9"/>
  <c r="H56" i="9" s="1"/>
  <c r="F23" i="9"/>
  <c r="F56" i="9" s="1"/>
  <c r="D23" i="9"/>
  <c r="D56" i="9" s="1"/>
  <c r="C23" i="9"/>
  <c r="C56" i="9" s="1"/>
  <c r="B23" i="9"/>
  <c r="B56" i="9" s="1"/>
  <c r="L7" i="9"/>
  <c r="L40" i="9" s="1"/>
  <c r="K7" i="9"/>
  <c r="K40" i="9" s="1"/>
  <c r="F7" i="9"/>
  <c r="F40" i="9" s="1"/>
  <c r="B7" i="9"/>
  <c r="B40" i="9" s="1"/>
  <c r="I22" i="9"/>
  <c r="I55" i="9" s="1"/>
  <c r="H22" i="9"/>
  <c r="H55" i="9" s="1"/>
  <c r="G22" i="9"/>
  <c r="G55" i="9" s="1"/>
  <c r="F22" i="9"/>
  <c r="F55" i="9" s="1"/>
  <c r="E22" i="9"/>
  <c r="E55" i="9" s="1"/>
  <c r="D22" i="9"/>
  <c r="D55" i="9" s="1"/>
  <c r="C22" i="9"/>
  <c r="C55" i="9" s="1"/>
  <c r="L6" i="9"/>
  <c r="L39" i="9" s="1"/>
  <c r="K6" i="9"/>
  <c r="K39" i="9" s="1"/>
  <c r="F6" i="9"/>
  <c r="F39" i="9" s="1"/>
  <c r="B6" i="9"/>
  <c r="B39" i="9" s="1"/>
  <c r="I21" i="9"/>
  <c r="I54" i="9" s="1"/>
  <c r="H21" i="9"/>
  <c r="H54" i="9" s="1"/>
  <c r="G21" i="9"/>
  <c r="G54" i="9" s="1"/>
  <c r="F21" i="9"/>
  <c r="F54" i="9" s="1"/>
  <c r="E21" i="9"/>
  <c r="E54" i="9" s="1"/>
  <c r="C21" i="9"/>
  <c r="C54" i="9" s="1"/>
  <c r="B21" i="9"/>
  <c r="B54" i="9" s="1"/>
  <c r="K5" i="9"/>
  <c r="K38" i="9" s="1"/>
  <c r="F5" i="9"/>
  <c r="F38" i="9" s="1"/>
  <c r="B5" i="9"/>
  <c r="B38" i="9" s="1"/>
  <c r="A5" i="9"/>
  <c r="A6" i="9" s="1"/>
  <c r="A7" i="9" s="1"/>
  <c r="A8" i="9" s="1"/>
  <c r="A9" i="9" s="1"/>
  <c r="A10" i="9" s="1"/>
  <c r="A11" i="9" s="1"/>
  <c r="I53" i="9"/>
  <c r="H20" i="9"/>
  <c r="H53" i="9" s="1"/>
  <c r="G20" i="9"/>
  <c r="G53" i="9" s="1"/>
  <c r="E20" i="9"/>
  <c r="E53" i="9" s="1"/>
  <c r="D20" i="9"/>
  <c r="D53" i="9" s="1"/>
  <c r="B20" i="9"/>
  <c r="B53" i="9" s="1"/>
  <c r="L4" i="9"/>
  <c r="L37" i="9" s="1"/>
</calcChain>
</file>

<file path=xl/sharedStrings.xml><?xml version="1.0" encoding="utf-8"?>
<sst xmlns="http://schemas.openxmlformats.org/spreadsheetml/2006/main" count="24" uniqueCount="7">
  <si>
    <t>Household/
Family Size</t>
  </si>
  <si>
    <t>Household
/Family Size</t>
  </si>
  <si>
    <t>Per Year</t>
  </si>
  <si>
    <t>Per Month</t>
  </si>
  <si>
    <t>2023 Poverty Guidelines: 48 Contiguous States (all states except Alaska and Hawaii)</t>
  </si>
  <si>
    <t>2023 Poverty Guidelines: Alaska</t>
  </si>
  <si>
    <t>2023 Poverty Guidelines: Hawaii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</si>
</sst>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>
      <alignment vertical="top"/>
    </xf>
    <xf numFmtId="3" fontId="11" fillId="0" borderId="0" applyFont="0" applyFill="0" applyBorder="0" applyAlignment="0" applyProtection="0"/>
    <xf numFmtId="7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5" fontId="3" fillId="0" borderId="0" xfId="0" applyNumberFormat="1" applyFont="1"/>
    <xf numFmtId="166" fontId="3" fillId="0" borderId="0" xfId="0" applyNumberFormat="1" applyFont="1"/>
    <xf numFmtId="9" fontId="5" fillId="0" borderId="1" xfId="2" applyFont="1" applyBorder="1"/>
    <xf numFmtId="0" fontId="6" fillId="0" borderId="0" xfId="0" applyFont="1"/>
    <xf numFmtId="9" fontId="5" fillId="0" borderId="1" xfId="2" applyFont="1" applyBorder="1" applyAlignment="1">
      <alignment horizontal="right"/>
    </xf>
    <xf numFmtId="9" fontId="5" fillId="0" borderId="1" xfId="2" applyFont="1" applyBorder="1" applyAlignment="1"/>
    <xf numFmtId="7" fontId="3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5" fontId="3" fillId="0" borderId="1" xfId="0" applyNumberFormat="1" applyFont="1" applyBorder="1"/>
    <xf numFmtId="165" fontId="3" fillId="0" borderId="0" xfId="0" applyNumberFormat="1" applyFont="1" applyBorder="1"/>
    <xf numFmtId="165" fontId="3" fillId="0" borderId="0" xfId="3" applyNumberFormat="1" applyFont="1" applyFill="1" applyBorder="1"/>
    <xf numFmtId="0" fontId="3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4" fillId="0" borderId="0" xfId="0" applyFont="1" applyFill="1" applyAlignment="1">
      <alignment horizontal="center"/>
    </xf>
    <xf numFmtId="9" fontId="5" fillId="0" borderId="1" xfId="2" applyFont="1" applyFill="1" applyBorder="1" applyAlignment="1">
      <alignment horizontal="right"/>
    </xf>
    <xf numFmtId="9" fontId="5" fillId="0" borderId="1" xfId="2" applyFont="1" applyFill="1" applyBorder="1"/>
    <xf numFmtId="0" fontId="6" fillId="0" borderId="0" xfId="0" applyFont="1" applyFill="1"/>
    <xf numFmtId="165" fontId="3" fillId="0" borderId="0" xfId="0" applyNumberFormat="1" applyFont="1" applyFill="1"/>
    <xf numFmtId="165" fontId="3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4" fillId="0" borderId="0" xfId="0" applyFont="1" applyFill="1"/>
    <xf numFmtId="43" fontId="3" fillId="0" borderId="0" xfId="0" applyNumberFormat="1" applyFont="1" applyFill="1"/>
    <xf numFmtId="7" fontId="3" fillId="0" borderId="0" xfId="0" applyNumberFormat="1" applyFont="1" applyFill="1"/>
    <xf numFmtId="9" fontId="5" fillId="0" borderId="1" xfId="2" applyFont="1" applyFill="1" applyBorder="1" applyAlignment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5" fontId="3" fillId="0" borderId="0" xfId="0" applyNumberFormat="1" applyFont="1" applyFill="1" applyBorder="1"/>
    <xf numFmtId="164" fontId="3" fillId="0" borderId="0" xfId="1" applyNumberFormat="1" applyFont="1" applyFill="1" applyBorder="1"/>
    <xf numFmtId="0" fontId="8" fillId="0" borderId="0" xfId="0" applyFont="1" applyBorder="1" applyAlignment="1">
      <alignment horizontal="center"/>
    </xf>
    <xf numFmtId="0" fontId="2" fillId="0" borderId="0" xfId="0" applyFont="1" applyFill="1"/>
    <xf numFmtId="0" fontId="10" fillId="0" borderId="0" xfId="0" applyFont="1" applyBorder="1"/>
    <xf numFmtId="9" fontId="5" fillId="0" borderId="0" xfId="2" applyFont="1" applyFill="1" applyBorder="1" applyAlignment="1">
      <alignment horizontal="right"/>
    </xf>
    <xf numFmtId="9" fontId="5" fillId="0" borderId="0" xfId="2" applyFont="1" applyFill="1" applyBorder="1"/>
    <xf numFmtId="165" fontId="3" fillId="2" borderId="0" xfId="1" applyNumberFormat="1" applyFont="1" applyFill="1" applyAlignment="1"/>
    <xf numFmtId="165" fontId="3" fillId="2" borderId="0" xfId="3" applyNumberFormat="1" applyFont="1" applyFill="1"/>
    <xf numFmtId="165" fontId="3" fillId="2" borderId="1" xfId="3" applyNumberFormat="1" applyFont="1" applyFill="1" applyBorder="1"/>
    <xf numFmtId="165" fontId="3" fillId="2" borderId="1" xfId="1" applyNumberFormat="1" applyFont="1" applyFill="1" applyBorder="1" applyAlignment="1"/>
    <xf numFmtId="165" fontId="3" fillId="2" borderId="0" xfId="0" applyNumberFormat="1" applyFont="1" applyFill="1"/>
    <xf numFmtId="165" fontId="3" fillId="2" borderId="1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0" fontId="9" fillId="0" borderId="0" xfId="0" applyFont="1" applyFill="1"/>
    <xf numFmtId="0" fontId="9" fillId="0" borderId="0" xfId="0" applyFont="1" applyFill="1" applyBorder="1"/>
  </cellXfs>
  <cellStyles count="22">
    <cellStyle name="Comma" xfId="1" builtinId="3"/>
    <cellStyle name="Comma 2" xfId="21"/>
    <cellStyle name="Comma0" xfId="5"/>
    <cellStyle name="Currency" xfId="3" builtinId="4"/>
    <cellStyle name="Currency 2" xfId="6"/>
    <cellStyle name="Currency0" xfId="7"/>
    <cellStyle name="Date" xfId="8"/>
    <cellStyle name="Fixed" xfId="9"/>
    <cellStyle name="Heading 1 2" xfId="10"/>
    <cellStyle name="Heading 2 2" xfId="11"/>
    <cellStyle name="Normal" xfId="0" builtinId="0"/>
    <cellStyle name="Normal 2" xfId="13"/>
    <cellStyle name="Normal 2 2" xfId="15"/>
    <cellStyle name="Normal 2 2 2" xfId="16"/>
    <cellStyle name="Normal 2 3" xfId="17"/>
    <cellStyle name="Normal 3" xfId="14"/>
    <cellStyle name="Normal 4" xfId="18"/>
    <cellStyle name="Normal 5" xfId="19"/>
    <cellStyle name="Normal 5 2" xfId="20"/>
    <cellStyle name="Normal 6" xfId="4"/>
    <cellStyle name="Percent" xfId="2" builtinId="5"/>
    <cellStyle name="Total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73"/>
  <sheetViews>
    <sheetView showGridLines="0" zoomScaleNormal="100" workbookViewId="0">
      <selection activeCell="A2" sqref="A2"/>
    </sheetView>
  </sheetViews>
  <sheetFormatPr defaultColWidth="8.85546875" defaultRowHeight="12" x14ac:dyDescent="0.2"/>
  <cols>
    <col min="1" max="1" width="12.140625" style="17" customWidth="1"/>
    <col min="2" max="2" width="7.42578125" style="17" customWidth="1"/>
    <col min="3" max="7" width="8.28515625" style="17" customWidth="1"/>
    <col min="8" max="8" width="7.140625" style="17" customWidth="1"/>
    <col min="9" max="9" width="8.42578125" style="17" customWidth="1"/>
    <col min="10" max="12" width="8.28515625" style="17" customWidth="1"/>
    <col min="13" max="14" width="9.42578125" style="17" customWidth="1"/>
    <col min="15" max="15" width="8.28515625" style="17" customWidth="1"/>
    <col min="16" max="16384" width="8.85546875" style="17"/>
  </cols>
  <sheetData>
    <row r="1" spans="1:15" ht="18.75" x14ac:dyDescent="0.3">
      <c r="A1" s="18" t="s">
        <v>4</v>
      </c>
      <c r="H1" s="19"/>
      <c r="M1" s="19"/>
      <c r="N1" s="19"/>
    </row>
    <row r="2" spans="1:15" ht="18.75" x14ac:dyDescent="0.3">
      <c r="A2" s="20"/>
      <c r="H2" s="19"/>
      <c r="I2" s="50" t="s">
        <v>2</v>
      </c>
      <c r="M2" s="19"/>
      <c r="N2" s="19"/>
    </row>
    <row r="3" spans="1:15" s="23" customFormat="1" ht="33" customHeight="1" x14ac:dyDescent="0.25">
      <c r="A3" s="47" t="s">
        <v>0</v>
      </c>
      <c r="B3" s="21">
        <v>0.25</v>
      </c>
      <c r="C3" s="21">
        <v>0.5</v>
      </c>
      <c r="D3" s="21">
        <v>0.75</v>
      </c>
      <c r="E3" s="22">
        <v>1</v>
      </c>
      <c r="F3" s="22">
        <v>1.25</v>
      </c>
      <c r="G3" s="22">
        <v>1.3</v>
      </c>
      <c r="H3" s="21">
        <v>1.33</v>
      </c>
      <c r="I3" s="21">
        <v>1.35</v>
      </c>
      <c r="J3" s="22">
        <v>1.38</v>
      </c>
      <c r="K3" s="22">
        <v>1.5</v>
      </c>
      <c r="L3" s="22">
        <v>1.75</v>
      </c>
      <c r="M3" s="21">
        <v>1.8</v>
      </c>
      <c r="N3" s="21">
        <v>1.85</v>
      </c>
      <c r="O3" s="22">
        <v>2</v>
      </c>
    </row>
    <row r="4" spans="1:15" ht="15.75" x14ac:dyDescent="0.25">
      <c r="A4" s="20">
        <v>1</v>
      </c>
      <c r="B4" s="24">
        <f t="shared" ref="B4:D17" si="0">$E4*B$3</f>
        <v>3645.0000000000023</v>
      </c>
      <c r="C4" s="24">
        <f t="shared" si="0"/>
        <v>7290.0000000000045</v>
      </c>
      <c r="D4" s="24">
        <f t="shared" si="0"/>
        <v>10935.000000000007</v>
      </c>
      <c r="E4" s="41">
        <v>14580.000000000009</v>
      </c>
      <c r="F4" s="24">
        <f t="shared" ref="F4:L7" si="1">$E4*F$3</f>
        <v>18225.000000000011</v>
      </c>
      <c r="G4" s="24">
        <f>$E4*G$3</f>
        <v>18954.000000000011</v>
      </c>
      <c r="H4" s="24">
        <f t="shared" si="1"/>
        <v>19391.400000000012</v>
      </c>
      <c r="I4" s="24">
        <f t="shared" si="1"/>
        <v>19683.000000000015</v>
      </c>
      <c r="J4" s="24">
        <f t="shared" si="1"/>
        <v>20120.400000000012</v>
      </c>
      <c r="K4" s="24">
        <f t="shared" si="1"/>
        <v>21870.000000000015</v>
      </c>
      <c r="L4" s="24">
        <f t="shared" si="1"/>
        <v>25515.000000000015</v>
      </c>
      <c r="M4" s="24">
        <f t="shared" ref="L4:O17" si="2">$E4*M$3</f>
        <v>26244.000000000018</v>
      </c>
      <c r="N4" s="24">
        <f>$E4*N$3</f>
        <v>26973.000000000018</v>
      </c>
      <c r="O4" s="24">
        <f>$E4*O$3</f>
        <v>29160.000000000018</v>
      </c>
    </row>
    <row r="5" spans="1:15" ht="15.75" x14ac:dyDescent="0.25">
      <c r="A5" s="20">
        <f t="shared" ref="A5:A11" si="3">A4+1</f>
        <v>2</v>
      </c>
      <c r="B5" s="24">
        <f t="shared" si="0"/>
        <v>4930.0000000000036</v>
      </c>
      <c r="C5" s="24">
        <f t="shared" si="0"/>
        <v>9860.0000000000073</v>
      </c>
      <c r="D5" s="24">
        <f t="shared" si="0"/>
        <v>14790.000000000011</v>
      </c>
      <c r="E5" s="41">
        <v>19720.000000000015</v>
      </c>
      <c r="F5" s="24">
        <f t="shared" si="1"/>
        <v>24650.000000000018</v>
      </c>
      <c r="G5" s="24">
        <f t="shared" si="1"/>
        <v>25636.000000000018</v>
      </c>
      <c r="H5" s="24">
        <f t="shared" si="1"/>
        <v>26227.60000000002</v>
      </c>
      <c r="I5" s="24">
        <f t="shared" si="1"/>
        <v>26622.000000000022</v>
      </c>
      <c r="J5" s="24">
        <f t="shared" si="1"/>
        <v>27213.600000000017</v>
      </c>
      <c r="K5" s="24">
        <f t="shared" si="1"/>
        <v>29580.000000000022</v>
      </c>
      <c r="L5" s="24">
        <f t="shared" si="1"/>
        <v>34510.000000000029</v>
      </c>
      <c r="M5" s="24">
        <f t="shared" si="2"/>
        <v>35496.000000000029</v>
      </c>
      <c r="N5" s="24">
        <f t="shared" si="2"/>
        <v>36482.000000000029</v>
      </c>
      <c r="O5" s="24">
        <f t="shared" si="2"/>
        <v>39440.000000000029</v>
      </c>
    </row>
    <row r="6" spans="1:15" ht="15.75" x14ac:dyDescent="0.25">
      <c r="A6" s="20">
        <f t="shared" si="3"/>
        <v>3</v>
      </c>
      <c r="B6" s="24">
        <f t="shared" si="0"/>
        <v>6215.0000000000045</v>
      </c>
      <c r="C6" s="24">
        <f t="shared" si="0"/>
        <v>12430.000000000009</v>
      </c>
      <c r="D6" s="24">
        <f t="shared" si="0"/>
        <v>18645.000000000015</v>
      </c>
      <c r="E6" s="41">
        <v>24860.000000000018</v>
      </c>
      <c r="F6" s="24">
        <f t="shared" si="1"/>
        <v>31075.000000000022</v>
      </c>
      <c r="G6" s="24">
        <f t="shared" si="1"/>
        <v>32318.000000000025</v>
      </c>
      <c r="H6" s="24">
        <f t="shared" si="1"/>
        <v>33063.800000000025</v>
      </c>
      <c r="I6" s="24">
        <f t="shared" si="1"/>
        <v>33561.000000000029</v>
      </c>
      <c r="J6" s="24">
        <f t="shared" si="1"/>
        <v>34306.800000000025</v>
      </c>
      <c r="K6" s="24">
        <f t="shared" si="1"/>
        <v>37290.000000000029</v>
      </c>
      <c r="L6" s="24">
        <f t="shared" si="1"/>
        <v>43505.000000000029</v>
      </c>
      <c r="M6" s="24">
        <f t="shared" si="2"/>
        <v>44748.000000000036</v>
      </c>
      <c r="N6" s="24">
        <f t="shared" si="2"/>
        <v>45991.000000000036</v>
      </c>
      <c r="O6" s="24">
        <f t="shared" si="2"/>
        <v>49720.000000000036</v>
      </c>
    </row>
    <row r="7" spans="1:15" ht="15.75" x14ac:dyDescent="0.25">
      <c r="A7" s="20">
        <f t="shared" si="3"/>
        <v>4</v>
      </c>
      <c r="B7" s="24">
        <f t="shared" si="0"/>
        <v>7500.0000000000045</v>
      </c>
      <c r="C7" s="24">
        <f t="shared" si="0"/>
        <v>15000.000000000009</v>
      </c>
      <c r="D7" s="24">
        <f t="shared" si="0"/>
        <v>22500.000000000015</v>
      </c>
      <c r="E7" s="41">
        <v>30000.000000000018</v>
      </c>
      <c r="F7" s="24">
        <f t="shared" si="1"/>
        <v>37500.000000000022</v>
      </c>
      <c r="G7" s="24">
        <f t="shared" si="1"/>
        <v>39000.000000000022</v>
      </c>
      <c r="H7" s="24">
        <f t="shared" si="1"/>
        <v>39900.000000000029</v>
      </c>
      <c r="I7" s="24">
        <f t="shared" si="1"/>
        <v>40500.000000000029</v>
      </c>
      <c r="J7" s="24">
        <f t="shared" si="1"/>
        <v>41400.000000000022</v>
      </c>
      <c r="K7" s="24">
        <f t="shared" si="1"/>
        <v>45000.000000000029</v>
      </c>
      <c r="L7" s="24">
        <f t="shared" si="1"/>
        <v>52500.000000000029</v>
      </c>
      <c r="M7" s="24">
        <f t="shared" si="2"/>
        <v>54000.000000000036</v>
      </c>
      <c r="N7" s="24">
        <f t="shared" si="2"/>
        <v>55500.000000000036</v>
      </c>
      <c r="O7" s="24">
        <f t="shared" si="2"/>
        <v>60000.000000000036</v>
      </c>
    </row>
    <row r="8" spans="1:15" ht="15.75" x14ac:dyDescent="0.25">
      <c r="A8" s="20">
        <f t="shared" si="3"/>
        <v>5</v>
      </c>
      <c r="B8" s="24">
        <f t="shared" si="0"/>
        <v>8785.0000000000055</v>
      </c>
      <c r="C8" s="24">
        <f t="shared" si="0"/>
        <v>17570.000000000011</v>
      </c>
      <c r="D8" s="24">
        <f t="shared" si="0"/>
        <v>26355.000000000015</v>
      </c>
      <c r="E8" s="41">
        <v>35140.000000000022</v>
      </c>
      <c r="F8" s="24">
        <f t="shared" ref="F8:K17" si="4">$E8*F$3</f>
        <v>43925.000000000029</v>
      </c>
      <c r="G8" s="24">
        <f t="shared" si="4"/>
        <v>45682.000000000029</v>
      </c>
      <c r="H8" s="24">
        <f t="shared" si="4"/>
        <v>46736.200000000033</v>
      </c>
      <c r="I8" s="24">
        <f t="shared" si="4"/>
        <v>47439.000000000029</v>
      </c>
      <c r="J8" s="24">
        <f t="shared" si="4"/>
        <v>48493.200000000026</v>
      </c>
      <c r="K8" s="24">
        <f t="shared" si="4"/>
        <v>52710.000000000029</v>
      </c>
      <c r="L8" s="24">
        <f t="shared" si="2"/>
        <v>61495.000000000036</v>
      </c>
      <c r="M8" s="24">
        <f t="shared" si="2"/>
        <v>63252.000000000044</v>
      </c>
      <c r="N8" s="24">
        <f t="shared" si="2"/>
        <v>65009.000000000044</v>
      </c>
      <c r="O8" s="24">
        <f t="shared" si="2"/>
        <v>70280.000000000044</v>
      </c>
    </row>
    <row r="9" spans="1:15" ht="15.75" x14ac:dyDescent="0.25">
      <c r="A9" s="20">
        <f t="shared" si="3"/>
        <v>6</v>
      </c>
      <c r="B9" s="24">
        <f t="shared" si="0"/>
        <v>10070.000000000007</v>
      </c>
      <c r="C9" s="24">
        <f t="shared" si="0"/>
        <v>20140.000000000015</v>
      </c>
      <c r="D9" s="24">
        <f t="shared" si="0"/>
        <v>30210.000000000022</v>
      </c>
      <c r="E9" s="41">
        <v>40280.000000000029</v>
      </c>
      <c r="F9" s="24">
        <f t="shared" si="4"/>
        <v>50350.000000000036</v>
      </c>
      <c r="G9" s="24">
        <f t="shared" si="4"/>
        <v>52364.000000000036</v>
      </c>
      <c r="H9" s="24">
        <f t="shared" si="4"/>
        <v>53572.400000000045</v>
      </c>
      <c r="I9" s="24">
        <f t="shared" si="4"/>
        <v>54378.000000000044</v>
      </c>
      <c r="J9" s="24">
        <f t="shared" si="4"/>
        <v>55586.400000000038</v>
      </c>
      <c r="K9" s="24">
        <f t="shared" si="4"/>
        <v>60420.000000000044</v>
      </c>
      <c r="L9" s="24">
        <f t="shared" si="2"/>
        <v>70490.000000000058</v>
      </c>
      <c r="M9" s="24">
        <f t="shared" si="2"/>
        <v>72504.000000000058</v>
      </c>
      <c r="N9" s="24">
        <f t="shared" si="2"/>
        <v>74518.000000000058</v>
      </c>
      <c r="O9" s="24">
        <f t="shared" si="2"/>
        <v>80560.000000000058</v>
      </c>
    </row>
    <row r="10" spans="1:15" ht="15.75" x14ac:dyDescent="0.25">
      <c r="A10" s="20">
        <f t="shared" si="3"/>
        <v>7</v>
      </c>
      <c r="B10" s="24">
        <f t="shared" si="0"/>
        <v>11355.000000000007</v>
      </c>
      <c r="C10" s="24">
        <f t="shared" si="0"/>
        <v>22710.000000000015</v>
      </c>
      <c r="D10" s="24">
        <f t="shared" si="0"/>
        <v>34065.000000000022</v>
      </c>
      <c r="E10" s="41">
        <v>45420.000000000029</v>
      </c>
      <c r="F10" s="24">
        <f t="shared" si="4"/>
        <v>56775.000000000036</v>
      </c>
      <c r="G10" s="24">
        <f t="shared" si="4"/>
        <v>59046.000000000036</v>
      </c>
      <c r="H10" s="24">
        <f t="shared" si="4"/>
        <v>60408.600000000042</v>
      </c>
      <c r="I10" s="24">
        <f t="shared" si="4"/>
        <v>61317.000000000044</v>
      </c>
      <c r="J10" s="24">
        <f t="shared" si="4"/>
        <v>62679.600000000035</v>
      </c>
      <c r="K10" s="24">
        <f t="shared" si="4"/>
        <v>68130.000000000044</v>
      </c>
      <c r="L10" s="24">
        <f t="shared" si="2"/>
        <v>79485.000000000058</v>
      </c>
      <c r="M10" s="24">
        <f t="shared" si="2"/>
        <v>81756.000000000058</v>
      </c>
      <c r="N10" s="24">
        <f t="shared" si="2"/>
        <v>84027.000000000058</v>
      </c>
      <c r="O10" s="24">
        <f t="shared" si="2"/>
        <v>90840.000000000058</v>
      </c>
    </row>
    <row r="11" spans="1:15" ht="15.75" x14ac:dyDescent="0.25">
      <c r="A11" s="20">
        <f t="shared" si="3"/>
        <v>8</v>
      </c>
      <c r="B11" s="24">
        <f t="shared" si="0"/>
        <v>12640.000000000009</v>
      </c>
      <c r="C11" s="24">
        <f t="shared" si="0"/>
        <v>25280.000000000018</v>
      </c>
      <c r="D11" s="24">
        <f t="shared" si="0"/>
        <v>37920.000000000029</v>
      </c>
      <c r="E11" s="41">
        <v>50560.000000000036</v>
      </c>
      <c r="F11" s="24">
        <f t="shared" si="4"/>
        <v>63200.000000000044</v>
      </c>
      <c r="G11" s="24">
        <f t="shared" si="4"/>
        <v>65728.000000000044</v>
      </c>
      <c r="H11" s="24">
        <f t="shared" si="4"/>
        <v>67244.800000000047</v>
      </c>
      <c r="I11" s="24">
        <f t="shared" si="4"/>
        <v>68256.000000000058</v>
      </c>
      <c r="J11" s="24">
        <f t="shared" si="4"/>
        <v>69772.800000000047</v>
      </c>
      <c r="K11" s="24">
        <f t="shared" si="4"/>
        <v>75840.000000000058</v>
      </c>
      <c r="L11" s="24">
        <f t="shared" si="2"/>
        <v>88480.000000000058</v>
      </c>
      <c r="M11" s="24">
        <f t="shared" si="2"/>
        <v>91008.000000000073</v>
      </c>
      <c r="N11" s="24">
        <f t="shared" si="2"/>
        <v>93536.000000000073</v>
      </c>
      <c r="O11" s="24">
        <f t="shared" si="2"/>
        <v>101120.00000000007</v>
      </c>
    </row>
    <row r="12" spans="1:15" ht="15.75" x14ac:dyDescent="0.25">
      <c r="A12" s="20">
        <v>9</v>
      </c>
      <c r="B12" s="24">
        <f t="shared" si="0"/>
        <v>13925.000000000011</v>
      </c>
      <c r="C12" s="24">
        <f t="shared" si="0"/>
        <v>27850.000000000022</v>
      </c>
      <c r="D12" s="24">
        <f t="shared" si="0"/>
        <v>41775.000000000029</v>
      </c>
      <c r="E12" s="42">
        <v>55700.000000000044</v>
      </c>
      <c r="F12" s="24">
        <f t="shared" si="4"/>
        <v>69625.000000000058</v>
      </c>
      <c r="G12" s="24">
        <f t="shared" si="4"/>
        <v>72410.000000000058</v>
      </c>
      <c r="H12" s="24">
        <f t="shared" si="4"/>
        <v>74081.000000000058</v>
      </c>
      <c r="I12" s="24">
        <f t="shared" si="4"/>
        <v>75195.000000000058</v>
      </c>
      <c r="J12" s="24">
        <f t="shared" si="4"/>
        <v>76866.000000000058</v>
      </c>
      <c r="K12" s="24">
        <f t="shared" si="4"/>
        <v>83550.000000000058</v>
      </c>
      <c r="L12" s="24">
        <f t="shared" si="2"/>
        <v>97475.000000000073</v>
      </c>
      <c r="M12" s="24">
        <f t="shared" si="2"/>
        <v>100260.00000000009</v>
      </c>
      <c r="N12" s="24">
        <f t="shared" si="2"/>
        <v>103045.00000000009</v>
      </c>
      <c r="O12" s="24">
        <f t="shared" si="2"/>
        <v>111400.00000000009</v>
      </c>
    </row>
    <row r="13" spans="1:15" ht="15.75" x14ac:dyDescent="0.25">
      <c r="A13" s="20">
        <v>10</v>
      </c>
      <c r="B13" s="24">
        <f t="shared" si="0"/>
        <v>15210.000000000011</v>
      </c>
      <c r="C13" s="24">
        <f t="shared" si="0"/>
        <v>30420.000000000022</v>
      </c>
      <c r="D13" s="24">
        <f t="shared" si="0"/>
        <v>45630.000000000029</v>
      </c>
      <c r="E13" s="42">
        <v>60840.000000000044</v>
      </c>
      <c r="F13" s="24">
        <f t="shared" si="4"/>
        <v>76050.000000000058</v>
      </c>
      <c r="G13" s="24">
        <f t="shared" si="4"/>
        <v>79092.000000000058</v>
      </c>
      <c r="H13" s="24">
        <f t="shared" si="4"/>
        <v>80917.200000000055</v>
      </c>
      <c r="I13" s="24">
        <f t="shared" si="4"/>
        <v>82134.000000000058</v>
      </c>
      <c r="J13" s="24">
        <f t="shared" si="4"/>
        <v>83959.200000000055</v>
      </c>
      <c r="K13" s="24">
        <f t="shared" si="4"/>
        <v>91260.000000000058</v>
      </c>
      <c r="L13" s="24">
        <f t="shared" si="2"/>
        <v>106470.00000000007</v>
      </c>
      <c r="M13" s="24">
        <f t="shared" si="2"/>
        <v>109512.00000000009</v>
      </c>
      <c r="N13" s="24">
        <f t="shared" si="2"/>
        <v>112554.00000000009</v>
      </c>
      <c r="O13" s="24">
        <f t="shared" si="2"/>
        <v>121680.00000000009</v>
      </c>
    </row>
    <row r="14" spans="1:15" ht="15.75" x14ac:dyDescent="0.25">
      <c r="A14" s="20">
        <v>11</v>
      </c>
      <c r="B14" s="24">
        <f t="shared" si="0"/>
        <v>16495.000000000011</v>
      </c>
      <c r="C14" s="24">
        <f t="shared" si="0"/>
        <v>32990.000000000022</v>
      </c>
      <c r="D14" s="24">
        <f t="shared" si="0"/>
        <v>49485.000000000029</v>
      </c>
      <c r="E14" s="42">
        <v>65980.000000000044</v>
      </c>
      <c r="F14" s="24">
        <f t="shared" si="4"/>
        <v>82475.000000000058</v>
      </c>
      <c r="G14" s="24">
        <f t="shared" si="4"/>
        <v>85774.000000000058</v>
      </c>
      <c r="H14" s="24">
        <f t="shared" si="4"/>
        <v>87753.400000000067</v>
      </c>
      <c r="I14" s="24">
        <f t="shared" si="4"/>
        <v>89073.000000000058</v>
      </c>
      <c r="J14" s="24">
        <f t="shared" si="4"/>
        <v>91052.400000000052</v>
      </c>
      <c r="K14" s="24">
        <f t="shared" si="4"/>
        <v>98970.000000000058</v>
      </c>
      <c r="L14" s="24">
        <f t="shared" si="2"/>
        <v>115465.00000000007</v>
      </c>
      <c r="M14" s="24">
        <f t="shared" si="2"/>
        <v>118764.00000000009</v>
      </c>
      <c r="N14" s="24">
        <f t="shared" si="2"/>
        <v>122063.00000000009</v>
      </c>
      <c r="O14" s="24">
        <f t="shared" si="2"/>
        <v>131960.00000000009</v>
      </c>
    </row>
    <row r="15" spans="1:15" ht="15.75" x14ac:dyDescent="0.25">
      <c r="A15" s="20">
        <v>12</v>
      </c>
      <c r="B15" s="24">
        <f t="shared" si="0"/>
        <v>17780.000000000011</v>
      </c>
      <c r="C15" s="24">
        <f t="shared" si="0"/>
        <v>35560.000000000022</v>
      </c>
      <c r="D15" s="24">
        <f t="shared" si="0"/>
        <v>53340.000000000029</v>
      </c>
      <c r="E15" s="42">
        <v>71120.000000000044</v>
      </c>
      <c r="F15" s="24">
        <f t="shared" si="4"/>
        <v>88900.000000000058</v>
      </c>
      <c r="G15" s="24">
        <f t="shared" si="4"/>
        <v>92456.000000000058</v>
      </c>
      <c r="H15" s="24">
        <f t="shared" si="4"/>
        <v>94589.600000000064</v>
      </c>
      <c r="I15" s="24">
        <f t="shared" si="4"/>
        <v>96012.000000000058</v>
      </c>
      <c r="J15" s="24">
        <f t="shared" si="4"/>
        <v>98145.600000000049</v>
      </c>
      <c r="K15" s="24">
        <f t="shared" si="4"/>
        <v>106680.00000000006</v>
      </c>
      <c r="L15" s="24">
        <f t="shared" si="2"/>
        <v>124460.00000000007</v>
      </c>
      <c r="M15" s="24">
        <f t="shared" si="2"/>
        <v>128016.00000000009</v>
      </c>
      <c r="N15" s="24">
        <f t="shared" si="2"/>
        <v>131572.00000000009</v>
      </c>
      <c r="O15" s="24">
        <f t="shared" si="2"/>
        <v>142240.00000000009</v>
      </c>
    </row>
    <row r="16" spans="1:15" ht="15.75" x14ac:dyDescent="0.25">
      <c r="A16" s="20">
        <v>13</v>
      </c>
      <c r="B16" s="24">
        <f t="shared" si="0"/>
        <v>19065.000000000011</v>
      </c>
      <c r="C16" s="24">
        <f t="shared" si="0"/>
        <v>38130.000000000022</v>
      </c>
      <c r="D16" s="24">
        <f t="shared" si="0"/>
        <v>57195.000000000029</v>
      </c>
      <c r="E16" s="42">
        <v>76260.000000000044</v>
      </c>
      <c r="F16" s="24">
        <f t="shared" si="4"/>
        <v>95325.000000000058</v>
      </c>
      <c r="G16" s="24">
        <f t="shared" si="4"/>
        <v>99138.000000000058</v>
      </c>
      <c r="H16" s="24">
        <f t="shared" si="4"/>
        <v>101425.80000000006</v>
      </c>
      <c r="I16" s="24">
        <f t="shared" si="4"/>
        <v>102951.00000000007</v>
      </c>
      <c r="J16" s="24">
        <f t="shared" si="4"/>
        <v>105238.80000000005</v>
      </c>
      <c r="K16" s="24">
        <f t="shared" si="4"/>
        <v>114390.00000000006</v>
      </c>
      <c r="L16" s="24">
        <f t="shared" si="2"/>
        <v>133455.00000000009</v>
      </c>
      <c r="M16" s="24">
        <f t="shared" si="2"/>
        <v>137268.00000000009</v>
      </c>
      <c r="N16" s="24">
        <f t="shared" si="2"/>
        <v>141081.00000000009</v>
      </c>
      <c r="O16" s="24">
        <f t="shared" si="2"/>
        <v>152520.00000000009</v>
      </c>
    </row>
    <row r="17" spans="1:15" ht="15.75" x14ac:dyDescent="0.25">
      <c r="A17" s="26">
        <v>14</v>
      </c>
      <c r="B17" s="25">
        <f t="shared" si="0"/>
        <v>20350.000000000011</v>
      </c>
      <c r="C17" s="25">
        <f t="shared" si="0"/>
        <v>40700.000000000022</v>
      </c>
      <c r="D17" s="25">
        <f t="shared" si="0"/>
        <v>61050.000000000029</v>
      </c>
      <c r="E17" s="43">
        <v>81400.000000000044</v>
      </c>
      <c r="F17" s="25">
        <f t="shared" si="4"/>
        <v>101750.00000000006</v>
      </c>
      <c r="G17" s="25">
        <f t="shared" si="4"/>
        <v>105820.00000000006</v>
      </c>
      <c r="H17" s="25">
        <f t="shared" si="4"/>
        <v>108262.00000000006</v>
      </c>
      <c r="I17" s="25">
        <f t="shared" si="4"/>
        <v>109890.00000000007</v>
      </c>
      <c r="J17" s="25">
        <f t="shared" si="4"/>
        <v>112332.00000000006</v>
      </c>
      <c r="K17" s="25">
        <f t="shared" si="4"/>
        <v>122100.00000000006</v>
      </c>
      <c r="L17" s="25">
        <f t="shared" si="2"/>
        <v>142450.00000000009</v>
      </c>
      <c r="M17" s="25">
        <f t="shared" si="2"/>
        <v>146520.00000000009</v>
      </c>
      <c r="N17" s="25">
        <f t="shared" si="2"/>
        <v>150590.00000000009</v>
      </c>
      <c r="O17" s="25">
        <f t="shared" si="2"/>
        <v>162800.00000000009</v>
      </c>
    </row>
    <row r="18" spans="1:15" ht="9.75" customHeight="1" x14ac:dyDescent="0.25">
      <c r="A18" s="26"/>
      <c r="B18" s="27"/>
      <c r="C18" s="27"/>
      <c r="D18" s="27"/>
      <c r="E18" s="16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ht="30.75" customHeight="1" x14ac:dyDescent="0.25">
      <c r="A19" s="47" t="s">
        <v>0</v>
      </c>
      <c r="B19" s="22">
        <v>2.25</v>
      </c>
      <c r="C19" s="22">
        <v>2.5</v>
      </c>
      <c r="D19" s="22">
        <v>2.75</v>
      </c>
      <c r="E19" s="22">
        <v>3</v>
      </c>
      <c r="F19" s="22">
        <v>3.25</v>
      </c>
      <c r="G19" s="22">
        <v>3.5</v>
      </c>
      <c r="H19" s="22">
        <v>3.75</v>
      </c>
      <c r="I19" s="22">
        <v>4</v>
      </c>
      <c r="J19" s="22">
        <v>5</v>
      </c>
      <c r="K19" s="22">
        <v>6</v>
      </c>
      <c r="L19" s="22">
        <v>7</v>
      </c>
      <c r="M19" s="22">
        <v>8</v>
      </c>
      <c r="N19" s="22">
        <v>10</v>
      </c>
    </row>
    <row r="20" spans="1:15" ht="15.75" x14ac:dyDescent="0.25">
      <c r="A20" s="20">
        <v>1</v>
      </c>
      <c r="B20" s="24">
        <f>$E4*B$19</f>
        <v>32805.000000000022</v>
      </c>
      <c r="C20" s="24">
        <f>$E4*C$19</f>
        <v>36450.000000000022</v>
      </c>
      <c r="D20" s="24">
        <f t="shared" ref="C20:I33" si="5">$E4*D$19</f>
        <v>40095.000000000022</v>
      </c>
      <c r="E20" s="24">
        <f>$E4*E$19</f>
        <v>43740.000000000029</v>
      </c>
      <c r="F20" s="24">
        <f t="shared" si="5"/>
        <v>47385.000000000029</v>
      </c>
      <c r="G20" s="24">
        <f t="shared" si="5"/>
        <v>51030.000000000029</v>
      </c>
      <c r="H20" s="24">
        <f t="shared" si="5"/>
        <v>54675.000000000036</v>
      </c>
      <c r="I20" s="24">
        <f t="shared" si="5"/>
        <v>58320.000000000036</v>
      </c>
      <c r="J20" s="24">
        <f t="shared" ref="J20:K20" si="6">$E4*J$19</f>
        <v>72900.000000000044</v>
      </c>
      <c r="K20" s="24">
        <f t="shared" si="6"/>
        <v>87480.000000000058</v>
      </c>
      <c r="L20" s="24">
        <f t="shared" ref="L20:N20" si="7">$E4*L$19</f>
        <v>102060.00000000006</v>
      </c>
      <c r="M20" s="24">
        <f t="shared" si="7"/>
        <v>116640.00000000007</v>
      </c>
      <c r="N20" s="24">
        <f t="shared" si="7"/>
        <v>145800.00000000009</v>
      </c>
    </row>
    <row r="21" spans="1:15" ht="15.75" x14ac:dyDescent="0.25">
      <c r="A21" s="20">
        <f t="shared" ref="A21:A27" si="8">A20+1</f>
        <v>2</v>
      </c>
      <c r="B21" s="24">
        <f t="shared" ref="B21:B33" si="9">$E5*B$19</f>
        <v>44370.000000000029</v>
      </c>
      <c r="C21" s="24">
        <f t="shared" si="5"/>
        <v>49300.000000000036</v>
      </c>
      <c r="D21" s="24">
        <f t="shared" si="5"/>
        <v>54230.000000000044</v>
      </c>
      <c r="E21" s="24">
        <f t="shared" si="5"/>
        <v>59160.000000000044</v>
      </c>
      <c r="F21" s="24">
        <f t="shared" si="5"/>
        <v>64090.000000000044</v>
      </c>
      <c r="G21" s="24">
        <f t="shared" si="5"/>
        <v>69020.000000000058</v>
      </c>
      <c r="H21" s="24">
        <f t="shared" si="5"/>
        <v>73950.000000000058</v>
      </c>
      <c r="I21" s="24">
        <f t="shared" si="5"/>
        <v>78880.000000000058</v>
      </c>
      <c r="J21" s="24">
        <f t="shared" ref="J21:K21" si="10">$E5*J$19</f>
        <v>98600.000000000073</v>
      </c>
      <c r="K21" s="24">
        <f t="shared" si="10"/>
        <v>118320.00000000009</v>
      </c>
      <c r="L21" s="24">
        <f t="shared" ref="L21:N21" si="11">$E5*L$19</f>
        <v>138040.00000000012</v>
      </c>
      <c r="M21" s="24">
        <f t="shared" si="11"/>
        <v>157760.00000000012</v>
      </c>
      <c r="N21" s="24">
        <f t="shared" si="11"/>
        <v>197200.00000000015</v>
      </c>
    </row>
    <row r="22" spans="1:15" ht="15.75" x14ac:dyDescent="0.25">
      <c r="A22" s="20">
        <f t="shared" si="8"/>
        <v>3</v>
      </c>
      <c r="B22" s="24">
        <f t="shared" si="9"/>
        <v>55935.000000000044</v>
      </c>
      <c r="C22" s="24">
        <f t="shared" si="5"/>
        <v>62150.000000000044</v>
      </c>
      <c r="D22" s="24">
        <f t="shared" si="5"/>
        <v>68365.000000000044</v>
      </c>
      <c r="E22" s="24">
        <f t="shared" si="5"/>
        <v>74580.000000000058</v>
      </c>
      <c r="F22" s="24">
        <f t="shared" si="5"/>
        <v>80795.000000000058</v>
      </c>
      <c r="G22" s="24">
        <f t="shared" si="5"/>
        <v>87010.000000000058</v>
      </c>
      <c r="H22" s="24">
        <f t="shared" si="5"/>
        <v>93225.000000000073</v>
      </c>
      <c r="I22" s="24">
        <f t="shared" si="5"/>
        <v>99440.000000000073</v>
      </c>
      <c r="J22" s="24">
        <f t="shared" ref="J22:K22" si="12">$E6*J$19</f>
        <v>124300.00000000009</v>
      </c>
      <c r="K22" s="24">
        <f t="shared" si="12"/>
        <v>149160.00000000012</v>
      </c>
      <c r="L22" s="24">
        <f t="shared" ref="L22:N22" si="13">$E6*L$19</f>
        <v>174020.00000000012</v>
      </c>
      <c r="M22" s="24">
        <f t="shared" si="13"/>
        <v>198880.00000000015</v>
      </c>
      <c r="N22" s="24">
        <f t="shared" si="13"/>
        <v>248600.00000000017</v>
      </c>
    </row>
    <row r="23" spans="1:15" ht="15.75" x14ac:dyDescent="0.25">
      <c r="A23" s="20">
        <f t="shared" si="8"/>
        <v>4</v>
      </c>
      <c r="B23" s="24">
        <f t="shared" si="9"/>
        <v>67500.000000000044</v>
      </c>
      <c r="C23" s="24">
        <f t="shared" si="5"/>
        <v>75000.000000000044</v>
      </c>
      <c r="D23" s="24">
        <f t="shared" si="5"/>
        <v>82500.000000000044</v>
      </c>
      <c r="E23" s="24">
        <f t="shared" si="5"/>
        <v>90000.000000000058</v>
      </c>
      <c r="F23" s="24">
        <f t="shared" si="5"/>
        <v>97500.000000000058</v>
      </c>
      <c r="G23" s="24">
        <f t="shared" si="5"/>
        <v>105000.00000000006</v>
      </c>
      <c r="H23" s="24">
        <f t="shared" si="5"/>
        <v>112500.00000000007</v>
      </c>
      <c r="I23" s="24">
        <f t="shared" si="5"/>
        <v>120000.00000000007</v>
      </c>
      <c r="J23" s="24">
        <f t="shared" ref="J23:K23" si="14">$E7*J$19</f>
        <v>150000.00000000009</v>
      </c>
      <c r="K23" s="24">
        <f t="shared" si="14"/>
        <v>180000.00000000012</v>
      </c>
      <c r="L23" s="24">
        <f t="shared" ref="L23:N23" si="15">$E7*L$19</f>
        <v>210000.00000000012</v>
      </c>
      <c r="M23" s="24">
        <f t="shared" si="15"/>
        <v>240000.00000000015</v>
      </c>
      <c r="N23" s="24">
        <f t="shared" si="15"/>
        <v>300000.00000000017</v>
      </c>
    </row>
    <row r="24" spans="1:15" ht="15.75" x14ac:dyDescent="0.25">
      <c r="A24" s="20">
        <f t="shared" si="8"/>
        <v>5</v>
      </c>
      <c r="B24" s="24">
        <f t="shared" si="9"/>
        <v>79065.000000000044</v>
      </c>
      <c r="C24" s="24">
        <f t="shared" si="5"/>
        <v>87850.000000000058</v>
      </c>
      <c r="D24" s="24">
        <f t="shared" si="5"/>
        <v>96635.000000000058</v>
      </c>
      <c r="E24" s="24">
        <f t="shared" si="5"/>
        <v>105420.00000000006</v>
      </c>
      <c r="F24" s="24">
        <f t="shared" si="5"/>
        <v>114205.00000000007</v>
      </c>
      <c r="G24" s="24">
        <f t="shared" si="5"/>
        <v>122990.00000000007</v>
      </c>
      <c r="H24" s="24">
        <f t="shared" si="5"/>
        <v>131775.00000000009</v>
      </c>
      <c r="I24" s="24">
        <f t="shared" si="5"/>
        <v>140560.00000000009</v>
      </c>
      <c r="J24" s="24">
        <f t="shared" ref="J24:K24" si="16">$E8*J$19</f>
        <v>175700.00000000012</v>
      </c>
      <c r="K24" s="24">
        <f t="shared" si="16"/>
        <v>210840.00000000012</v>
      </c>
      <c r="L24" s="24">
        <f t="shared" ref="L24:N24" si="17">$E8*L$19</f>
        <v>245980.00000000015</v>
      </c>
      <c r="M24" s="24">
        <f t="shared" si="17"/>
        <v>281120.00000000017</v>
      </c>
      <c r="N24" s="24">
        <f t="shared" si="17"/>
        <v>351400.00000000023</v>
      </c>
    </row>
    <row r="25" spans="1:15" ht="15.75" x14ac:dyDescent="0.25">
      <c r="A25" s="20">
        <f t="shared" si="8"/>
        <v>6</v>
      </c>
      <c r="B25" s="24">
        <f t="shared" si="9"/>
        <v>90630.000000000058</v>
      </c>
      <c r="C25" s="24">
        <f t="shared" si="5"/>
        <v>100700.00000000007</v>
      </c>
      <c r="D25" s="24">
        <f t="shared" si="5"/>
        <v>110770.00000000009</v>
      </c>
      <c r="E25" s="24">
        <f t="shared" si="5"/>
        <v>120840.00000000009</v>
      </c>
      <c r="F25" s="24">
        <f t="shared" si="5"/>
        <v>130910.00000000009</v>
      </c>
      <c r="G25" s="24">
        <f t="shared" si="5"/>
        <v>140980.00000000012</v>
      </c>
      <c r="H25" s="24">
        <f t="shared" si="5"/>
        <v>151050.00000000012</v>
      </c>
      <c r="I25" s="24">
        <f t="shared" si="5"/>
        <v>161120.00000000012</v>
      </c>
      <c r="J25" s="24">
        <f t="shared" ref="J25:K25" si="18">$E9*J$19</f>
        <v>201400.00000000015</v>
      </c>
      <c r="K25" s="24">
        <f t="shared" si="18"/>
        <v>241680.00000000017</v>
      </c>
      <c r="L25" s="24">
        <f t="shared" ref="L25:N25" si="19">$E9*L$19</f>
        <v>281960.00000000023</v>
      </c>
      <c r="M25" s="24">
        <f t="shared" si="19"/>
        <v>322240.00000000023</v>
      </c>
      <c r="N25" s="24">
        <f t="shared" si="19"/>
        <v>402800.00000000029</v>
      </c>
    </row>
    <row r="26" spans="1:15" ht="15.75" x14ac:dyDescent="0.25">
      <c r="A26" s="20">
        <f t="shared" si="8"/>
        <v>7</v>
      </c>
      <c r="B26" s="24">
        <f t="shared" si="9"/>
        <v>102195.00000000006</v>
      </c>
      <c r="C26" s="24">
        <f t="shared" si="5"/>
        <v>113550.00000000007</v>
      </c>
      <c r="D26" s="24">
        <f t="shared" si="5"/>
        <v>124905.00000000009</v>
      </c>
      <c r="E26" s="24">
        <f t="shared" si="5"/>
        <v>136260.00000000009</v>
      </c>
      <c r="F26" s="24">
        <f t="shared" si="5"/>
        <v>147615.00000000009</v>
      </c>
      <c r="G26" s="24">
        <f t="shared" si="5"/>
        <v>158970.00000000012</v>
      </c>
      <c r="H26" s="24">
        <f t="shared" si="5"/>
        <v>170325.00000000012</v>
      </c>
      <c r="I26" s="24">
        <f t="shared" si="5"/>
        <v>181680.00000000012</v>
      </c>
      <c r="J26" s="24">
        <f t="shared" ref="J26:K26" si="20">$E10*J$19</f>
        <v>227100.00000000015</v>
      </c>
      <c r="K26" s="24">
        <f t="shared" si="20"/>
        <v>272520.00000000017</v>
      </c>
      <c r="L26" s="24">
        <f t="shared" ref="L26:N26" si="21">$E10*L$19</f>
        <v>317940.00000000023</v>
      </c>
      <c r="M26" s="24">
        <f t="shared" si="21"/>
        <v>363360.00000000023</v>
      </c>
      <c r="N26" s="24">
        <f t="shared" si="21"/>
        <v>454200.00000000029</v>
      </c>
    </row>
    <row r="27" spans="1:15" ht="15.75" x14ac:dyDescent="0.25">
      <c r="A27" s="20">
        <f t="shared" si="8"/>
        <v>8</v>
      </c>
      <c r="B27" s="24">
        <f t="shared" si="9"/>
        <v>113760.00000000009</v>
      </c>
      <c r="C27" s="24">
        <f t="shared" si="5"/>
        <v>126400.00000000009</v>
      </c>
      <c r="D27" s="24">
        <f t="shared" si="5"/>
        <v>139040.00000000009</v>
      </c>
      <c r="E27" s="24">
        <f t="shared" si="5"/>
        <v>151680.00000000012</v>
      </c>
      <c r="F27" s="24">
        <f t="shared" si="5"/>
        <v>164320.00000000012</v>
      </c>
      <c r="G27" s="24">
        <f t="shared" si="5"/>
        <v>176960.00000000012</v>
      </c>
      <c r="H27" s="24">
        <f t="shared" si="5"/>
        <v>189600.00000000015</v>
      </c>
      <c r="I27" s="24">
        <f t="shared" si="5"/>
        <v>202240.00000000015</v>
      </c>
      <c r="J27" s="24">
        <f t="shared" ref="J27:K27" si="22">$E11*J$19</f>
        <v>252800.00000000017</v>
      </c>
      <c r="K27" s="24">
        <f t="shared" si="22"/>
        <v>303360.00000000023</v>
      </c>
      <c r="L27" s="24">
        <f t="shared" ref="L27:N27" si="23">$E11*L$19</f>
        <v>353920.00000000023</v>
      </c>
      <c r="M27" s="24">
        <f t="shared" si="23"/>
        <v>404480.00000000029</v>
      </c>
      <c r="N27" s="24">
        <f t="shared" si="23"/>
        <v>505600.00000000035</v>
      </c>
    </row>
    <row r="28" spans="1:15" ht="15.75" x14ac:dyDescent="0.25">
      <c r="A28" s="20">
        <v>9</v>
      </c>
      <c r="B28" s="24">
        <f t="shared" si="9"/>
        <v>125325.0000000001</v>
      </c>
      <c r="C28" s="24">
        <f t="shared" si="5"/>
        <v>139250.00000000012</v>
      </c>
      <c r="D28" s="24">
        <f t="shared" si="5"/>
        <v>153175.00000000012</v>
      </c>
      <c r="E28" s="24">
        <f t="shared" si="5"/>
        <v>167100.00000000012</v>
      </c>
      <c r="F28" s="24">
        <f t="shared" si="5"/>
        <v>181025.00000000015</v>
      </c>
      <c r="G28" s="24">
        <f t="shared" si="5"/>
        <v>194950.00000000015</v>
      </c>
      <c r="H28" s="24">
        <f t="shared" si="5"/>
        <v>208875.00000000017</v>
      </c>
      <c r="I28" s="24">
        <f t="shared" si="5"/>
        <v>222800.00000000017</v>
      </c>
      <c r="J28" s="24">
        <f t="shared" ref="J28:K28" si="24">$E12*J$19</f>
        <v>278500.00000000023</v>
      </c>
      <c r="K28" s="24">
        <f t="shared" si="24"/>
        <v>334200.00000000023</v>
      </c>
      <c r="L28" s="24">
        <f t="shared" ref="L28:N28" si="25">$E12*L$19</f>
        <v>389900.00000000029</v>
      </c>
      <c r="M28" s="24">
        <f t="shared" si="25"/>
        <v>445600.00000000035</v>
      </c>
      <c r="N28" s="24">
        <f t="shared" si="25"/>
        <v>557000.00000000047</v>
      </c>
    </row>
    <row r="29" spans="1:15" ht="15.75" x14ac:dyDescent="0.25">
      <c r="A29" s="20">
        <v>10</v>
      </c>
      <c r="B29" s="24">
        <f t="shared" si="9"/>
        <v>136890.00000000009</v>
      </c>
      <c r="C29" s="24">
        <f t="shared" si="5"/>
        <v>152100.00000000012</v>
      </c>
      <c r="D29" s="24">
        <f t="shared" si="5"/>
        <v>167310.00000000012</v>
      </c>
      <c r="E29" s="24">
        <f t="shared" si="5"/>
        <v>182520.00000000012</v>
      </c>
      <c r="F29" s="24">
        <f t="shared" si="5"/>
        <v>197730.00000000015</v>
      </c>
      <c r="G29" s="24">
        <f t="shared" si="5"/>
        <v>212940.00000000015</v>
      </c>
      <c r="H29" s="24">
        <f t="shared" si="5"/>
        <v>228150.00000000017</v>
      </c>
      <c r="I29" s="24">
        <f t="shared" si="5"/>
        <v>243360.00000000017</v>
      </c>
      <c r="J29" s="24">
        <f t="shared" ref="J29:K29" si="26">$E13*J$19</f>
        <v>304200.00000000023</v>
      </c>
      <c r="K29" s="24">
        <f t="shared" si="26"/>
        <v>365040.00000000023</v>
      </c>
      <c r="L29" s="24">
        <f t="shared" ref="L29:N29" si="27">$E13*L$19</f>
        <v>425880.00000000029</v>
      </c>
      <c r="M29" s="24">
        <f t="shared" si="27"/>
        <v>486720.00000000035</v>
      </c>
      <c r="N29" s="24">
        <f t="shared" si="27"/>
        <v>608400.00000000047</v>
      </c>
    </row>
    <row r="30" spans="1:15" ht="15.75" x14ac:dyDescent="0.25">
      <c r="A30" s="20">
        <v>11</v>
      </c>
      <c r="B30" s="24">
        <f t="shared" si="9"/>
        <v>148455.00000000009</v>
      </c>
      <c r="C30" s="24">
        <f t="shared" si="5"/>
        <v>164950.00000000012</v>
      </c>
      <c r="D30" s="24">
        <f t="shared" si="5"/>
        <v>181445.00000000012</v>
      </c>
      <c r="E30" s="24">
        <f t="shared" si="5"/>
        <v>197940.00000000012</v>
      </c>
      <c r="F30" s="24">
        <f t="shared" si="5"/>
        <v>214435.00000000015</v>
      </c>
      <c r="G30" s="24">
        <f t="shared" si="5"/>
        <v>230930.00000000015</v>
      </c>
      <c r="H30" s="24">
        <f t="shared" si="5"/>
        <v>247425.00000000017</v>
      </c>
      <c r="I30" s="24">
        <f t="shared" si="5"/>
        <v>263920.00000000017</v>
      </c>
      <c r="J30" s="24">
        <f t="shared" ref="J30:K30" si="28">$E14*J$19</f>
        <v>329900.00000000023</v>
      </c>
      <c r="K30" s="24">
        <f t="shared" si="28"/>
        <v>395880.00000000023</v>
      </c>
      <c r="L30" s="24">
        <f t="shared" ref="L30:N30" si="29">$E14*L$19</f>
        <v>461860.00000000029</v>
      </c>
      <c r="M30" s="24">
        <f t="shared" si="29"/>
        <v>527840.00000000035</v>
      </c>
      <c r="N30" s="24">
        <f t="shared" si="29"/>
        <v>659800.00000000047</v>
      </c>
    </row>
    <row r="31" spans="1:15" ht="15.75" x14ac:dyDescent="0.25">
      <c r="A31" s="20">
        <v>12</v>
      </c>
      <c r="B31" s="24">
        <f t="shared" si="9"/>
        <v>160020.00000000009</v>
      </c>
      <c r="C31" s="24">
        <f t="shared" si="5"/>
        <v>177800.00000000012</v>
      </c>
      <c r="D31" s="24">
        <f t="shared" si="5"/>
        <v>195580.00000000012</v>
      </c>
      <c r="E31" s="24">
        <f t="shared" si="5"/>
        <v>213360.00000000012</v>
      </c>
      <c r="F31" s="24">
        <f t="shared" si="5"/>
        <v>231140.00000000015</v>
      </c>
      <c r="G31" s="24">
        <f t="shared" si="5"/>
        <v>248920.00000000015</v>
      </c>
      <c r="H31" s="24">
        <f t="shared" si="5"/>
        <v>266700.00000000017</v>
      </c>
      <c r="I31" s="24">
        <f t="shared" si="5"/>
        <v>284480.00000000017</v>
      </c>
      <c r="J31" s="24">
        <f t="shared" ref="J31:K31" si="30">$E15*J$19</f>
        <v>355600.00000000023</v>
      </c>
      <c r="K31" s="24">
        <f t="shared" si="30"/>
        <v>426720.00000000023</v>
      </c>
      <c r="L31" s="24">
        <f t="shared" ref="L31:N31" si="31">$E15*L$19</f>
        <v>497840.00000000029</v>
      </c>
      <c r="M31" s="24">
        <f t="shared" si="31"/>
        <v>568960.00000000035</v>
      </c>
      <c r="N31" s="24">
        <f t="shared" si="31"/>
        <v>711200.00000000047</v>
      </c>
    </row>
    <row r="32" spans="1:15" ht="15.75" x14ac:dyDescent="0.25">
      <c r="A32" s="20">
        <v>13</v>
      </c>
      <c r="B32" s="24">
        <f t="shared" si="9"/>
        <v>171585.00000000009</v>
      </c>
      <c r="C32" s="24">
        <f t="shared" si="5"/>
        <v>190650.00000000012</v>
      </c>
      <c r="D32" s="24">
        <f t="shared" si="5"/>
        <v>209715.00000000012</v>
      </c>
      <c r="E32" s="24">
        <f t="shared" si="5"/>
        <v>228780.00000000012</v>
      </c>
      <c r="F32" s="24">
        <f t="shared" si="5"/>
        <v>247845.00000000015</v>
      </c>
      <c r="G32" s="24">
        <f t="shared" si="5"/>
        <v>266910.00000000017</v>
      </c>
      <c r="H32" s="24">
        <f t="shared" si="5"/>
        <v>285975.00000000017</v>
      </c>
      <c r="I32" s="24">
        <f t="shared" si="5"/>
        <v>305040.00000000017</v>
      </c>
      <c r="J32" s="24">
        <f t="shared" ref="J32:K32" si="32">$E16*J$19</f>
        <v>381300.00000000023</v>
      </c>
      <c r="K32" s="24">
        <f t="shared" si="32"/>
        <v>457560.00000000023</v>
      </c>
      <c r="L32" s="24">
        <f t="shared" ref="L32:N32" si="33">$E16*L$19</f>
        <v>533820.00000000035</v>
      </c>
      <c r="M32" s="24">
        <f t="shared" si="33"/>
        <v>610080.00000000035</v>
      </c>
      <c r="N32" s="24">
        <f t="shared" si="33"/>
        <v>762600.00000000047</v>
      </c>
    </row>
    <row r="33" spans="1:15" ht="15.75" x14ac:dyDescent="0.25">
      <c r="A33" s="26">
        <v>14</v>
      </c>
      <c r="B33" s="25">
        <f t="shared" si="9"/>
        <v>183150.00000000009</v>
      </c>
      <c r="C33" s="25">
        <f t="shared" si="5"/>
        <v>203500.00000000012</v>
      </c>
      <c r="D33" s="25">
        <f t="shared" si="5"/>
        <v>223850.00000000012</v>
      </c>
      <c r="E33" s="25">
        <f t="shared" si="5"/>
        <v>244200.00000000012</v>
      </c>
      <c r="F33" s="25">
        <f t="shared" si="5"/>
        <v>264550.00000000012</v>
      </c>
      <c r="G33" s="25">
        <f t="shared" si="5"/>
        <v>284900.00000000017</v>
      </c>
      <c r="H33" s="25">
        <f t="shared" si="5"/>
        <v>305250.00000000017</v>
      </c>
      <c r="I33" s="25">
        <f t="shared" si="5"/>
        <v>325600.00000000017</v>
      </c>
      <c r="J33" s="25">
        <f t="shared" ref="J33:K33" si="34">$E17*J$19</f>
        <v>407000.00000000023</v>
      </c>
      <c r="K33" s="25">
        <f t="shared" si="34"/>
        <v>488400.00000000023</v>
      </c>
      <c r="L33" s="25">
        <f t="shared" ref="L33:N33" si="35">$E17*L$19</f>
        <v>569800.00000000035</v>
      </c>
      <c r="M33" s="25">
        <f t="shared" si="35"/>
        <v>651200.00000000035</v>
      </c>
      <c r="N33" s="25">
        <f t="shared" si="35"/>
        <v>814000.00000000047</v>
      </c>
    </row>
    <row r="34" spans="1:15" ht="18.75" x14ac:dyDescent="0.3">
      <c r="A34" s="18" t="s">
        <v>4</v>
      </c>
      <c r="B34" s="27"/>
      <c r="C34" s="27"/>
      <c r="D34" s="27"/>
      <c r="E34" s="16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ht="18.75" x14ac:dyDescent="0.3">
      <c r="A35" s="28"/>
      <c r="B35" s="29"/>
      <c r="I35" s="50" t="s">
        <v>3</v>
      </c>
      <c r="M35" s="30"/>
      <c r="N35" s="30"/>
    </row>
    <row r="36" spans="1:15" s="23" customFormat="1" ht="36.75" customHeight="1" x14ac:dyDescent="0.25">
      <c r="A36" s="48" t="s">
        <v>0</v>
      </c>
      <c r="B36" s="21">
        <f>B3</f>
        <v>0.25</v>
      </c>
      <c r="C36" s="21">
        <f>C3</f>
        <v>0.5</v>
      </c>
      <c r="D36" s="21">
        <f>D3</f>
        <v>0.75</v>
      </c>
      <c r="E36" s="21">
        <f>E3</f>
        <v>1</v>
      </c>
      <c r="F36" s="21">
        <f>F3</f>
        <v>1.25</v>
      </c>
      <c r="G36" s="21">
        <v>1.3</v>
      </c>
      <c r="H36" s="31">
        <v>1.33</v>
      </c>
      <c r="I36" s="31">
        <v>1.35</v>
      </c>
      <c r="J36" s="21">
        <v>1.38</v>
      </c>
      <c r="K36" s="21">
        <f>K3</f>
        <v>1.5</v>
      </c>
      <c r="L36" s="21">
        <f>L3</f>
        <v>1.75</v>
      </c>
      <c r="M36" s="31">
        <v>1.8</v>
      </c>
      <c r="N36" s="31">
        <v>1.85</v>
      </c>
      <c r="O36" s="21">
        <f>O3</f>
        <v>2</v>
      </c>
    </row>
    <row r="37" spans="1:15" ht="15.75" x14ac:dyDescent="0.25">
      <c r="A37" s="20">
        <v>1</v>
      </c>
      <c r="B37" s="24">
        <f t="shared" ref="B37:O37" si="36">B4/12</f>
        <v>303.75000000000017</v>
      </c>
      <c r="C37" s="24">
        <f t="shared" si="36"/>
        <v>607.50000000000034</v>
      </c>
      <c r="D37" s="24">
        <f t="shared" si="36"/>
        <v>911.25000000000057</v>
      </c>
      <c r="E37" s="41">
        <f>E4/12</f>
        <v>1215.0000000000007</v>
      </c>
      <c r="F37" s="24">
        <f t="shared" si="36"/>
        <v>1518.7500000000009</v>
      </c>
      <c r="G37" s="24">
        <f t="shared" ref="G37:G50" si="37">G4/12</f>
        <v>1579.5000000000009</v>
      </c>
      <c r="H37" s="24">
        <f t="shared" si="36"/>
        <v>1615.950000000001</v>
      </c>
      <c r="I37" s="24">
        <f t="shared" si="36"/>
        <v>1640.2500000000011</v>
      </c>
      <c r="J37" s="24">
        <f t="shared" si="36"/>
        <v>1676.700000000001</v>
      </c>
      <c r="K37" s="24">
        <f t="shared" si="36"/>
        <v>1822.5000000000011</v>
      </c>
      <c r="L37" s="24">
        <f t="shared" si="36"/>
        <v>2126.2500000000014</v>
      </c>
      <c r="M37" s="24">
        <f t="shared" si="36"/>
        <v>2187.0000000000014</v>
      </c>
      <c r="N37" s="24">
        <f t="shared" si="36"/>
        <v>2247.7500000000014</v>
      </c>
      <c r="O37" s="24">
        <f t="shared" si="36"/>
        <v>2430.0000000000014</v>
      </c>
    </row>
    <row r="38" spans="1:15" ht="15.75" x14ac:dyDescent="0.25">
      <c r="A38" s="20">
        <f t="shared" ref="A38:A44" si="38">A37+1</f>
        <v>2</v>
      </c>
      <c r="B38" s="24">
        <f t="shared" ref="B38:F50" si="39">B5/12</f>
        <v>410.83333333333366</v>
      </c>
      <c r="C38" s="24">
        <f t="shared" si="39"/>
        <v>821.66666666666731</v>
      </c>
      <c r="D38" s="24">
        <f t="shared" si="39"/>
        <v>1232.5000000000009</v>
      </c>
      <c r="E38" s="41">
        <f t="shared" si="39"/>
        <v>1643.3333333333346</v>
      </c>
      <c r="F38" s="24">
        <f t="shared" si="39"/>
        <v>2054.1666666666683</v>
      </c>
      <c r="G38" s="24">
        <f t="shared" si="37"/>
        <v>2136.3333333333348</v>
      </c>
      <c r="H38" s="24">
        <f t="shared" ref="H38:I50" si="40">H5/12</f>
        <v>2185.633333333335</v>
      </c>
      <c r="I38" s="24">
        <f t="shared" si="40"/>
        <v>2218.5000000000018</v>
      </c>
      <c r="J38" s="24">
        <f t="shared" ref="J38:O50" si="41">J5/12</f>
        <v>2267.8000000000015</v>
      </c>
      <c r="K38" s="24">
        <f t="shared" si="41"/>
        <v>2465.0000000000018</v>
      </c>
      <c r="L38" s="24">
        <f t="shared" si="41"/>
        <v>2875.8333333333358</v>
      </c>
      <c r="M38" s="24">
        <f t="shared" si="41"/>
        <v>2958.0000000000023</v>
      </c>
      <c r="N38" s="24">
        <f t="shared" si="41"/>
        <v>3040.1666666666692</v>
      </c>
      <c r="O38" s="24">
        <f t="shared" si="41"/>
        <v>3286.6666666666692</v>
      </c>
    </row>
    <row r="39" spans="1:15" ht="15.75" x14ac:dyDescent="0.25">
      <c r="A39" s="20">
        <f t="shared" si="38"/>
        <v>3</v>
      </c>
      <c r="B39" s="24">
        <f t="shared" si="39"/>
        <v>517.91666666666708</v>
      </c>
      <c r="C39" s="24">
        <f t="shared" si="39"/>
        <v>1035.8333333333342</v>
      </c>
      <c r="D39" s="24">
        <f t="shared" si="39"/>
        <v>1553.7500000000011</v>
      </c>
      <c r="E39" s="41">
        <f t="shared" si="39"/>
        <v>2071.6666666666683</v>
      </c>
      <c r="F39" s="24">
        <f t="shared" si="39"/>
        <v>2589.5833333333353</v>
      </c>
      <c r="G39" s="24">
        <f t="shared" si="37"/>
        <v>2693.1666666666688</v>
      </c>
      <c r="H39" s="24">
        <f t="shared" si="40"/>
        <v>2755.3166666666689</v>
      </c>
      <c r="I39" s="24">
        <f t="shared" si="40"/>
        <v>2796.7500000000023</v>
      </c>
      <c r="J39" s="24">
        <f t="shared" si="41"/>
        <v>2858.9000000000019</v>
      </c>
      <c r="K39" s="24">
        <f t="shared" si="41"/>
        <v>3107.5000000000023</v>
      </c>
      <c r="L39" s="24">
        <f t="shared" si="41"/>
        <v>3625.4166666666692</v>
      </c>
      <c r="M39" s="24">
        <f t="shared" si="41"/>
        <v>3729.0000000000032</v>
      </c>
      <c r="N39" s="24">
        <f t="shared" si="41"/>
        <v>3832.5833333333362</v>
      </c>
      <c r="O39" s="24">
        <f t="shared" si="41"/>
        <v>4143.3333333333367</v>
      </c>
    </row>
    <row r="40" spans="1:15" ht="15.75" x14ac:dyDescent="0.25">
      <c r="A40" s="20">
        <f t="shared" si="38"/>
        <v>4</v>
      </c>
      <c r="B40" s="24">
        <f t="shared" si="39"/>
        <v>625.00000000000034</v>
      </c>
      <c r="C40" s="24">
        <f t="shared" si="39"/>
        <v>1250.0000000000007</v>
      </c>
      <c r="D40" s="24">
        <f t="shared" si="39"/>
        <v>1875.0000000000011</v>
      </c>
      <c r="E40" s="41">
        <f t="shared" si="39"/>
        <v>2500.0000000000014</v>
      </c>
      <c r="F40" s="24">
        <f t="shared" si="39"/>
        <v>3125.0000000000018</v>
      </c>
      <c r="G40" s="24">
        <f t="shared" si="37"/>
        <v>3250.0000000000018</v>
      </c>
      <c r="H40" s="24">
        <f t="shared" si="40"/>
        <v>3325.0000000000023</v>
      </c>
      <c r="I40" s="24">
        <f t="shared" si="40"/>
        <v>3375.0000000000023</v>
      </c>
      <c r="J40" s="24">
        <f t="shared" si="41"/>
        <v>3450.0000000000018</v>
      </c>
      <c r="K40" s="24">
        <f t="shared" si="41"/>
        <v>3750.0000000000023</v>
      </c>
      <c r="L40" s="24">
        <f t="shared" si="41"/>
        <v>4375.0000000000027</v>
      </c>
      <c r="M40" s="24">
        <f t="shared" si="41"/>
        <v>4500.0000000000027</v>
      </c>
      <c r="N40" s="24">
        <f t="shared" si="41"/>
        <v>4625.0000000000027</v>
      </c>
      <c r="O40" s="24">
        <f t="shared" si="41"/>
        <v>5000.0000000000027</v>
      </c>
    </row>
    <row r="41" spans="1:15" ht="15.75" x14ac:dyDescent="0.25">
      <c r="A41" s="20">
        <f t="shared" si="38"/>
        <v>5</v>
      </c>
      <c r="B41" s="24">
        <f t="shared" si="39"/>
        <v>732.08333333333383</v>
      </c>
      <c r="C41" s="24">
        <f t="shared" si="39"/>
        <v>1464.1666666666677</v>
      </c>
      <c r="D41" s="24">
        <f t="shared" si="39"/>
        <v>2196.2500000000014</v>
      </c>
      <c r="E41" s="41">
        <f t="shared" si="39"/>
        <v>2928.3333333333353</v>
      </c>
      <c r="F41" s="24">
        <f t="shared" si="39"/>
        <v>3660.4166666666692</v>
      </c>
      <c r="G41" s="24">
        <f t="shared" si="37"/>
        <v>3806.8333333333358</v>
      </c>
      <c r="H41" s="24">
        <f t="shared" si="40"/>
        <v>3894.6833333333361</v>
      </c>
      <c r="I41" s="24">
        <f t="shared" si="40"/>
        <v>3953.2500000000023</v>
      </c>
      <c r="J41" s="24">
        <f t="shared" si="41"/>
        <v>4041.1000000000022</v>
      </c>
      <c r="K41" s="24">
        <f t="shared" si="41"/>
        <v>4392.5000000000027</v>
      </c>
      <c r="L41" s="24">
        <f t="shared" si="41"/>
        <v>5124.5833333333367</v>
      </c>
      <c r="M41" s="24">
        <f t="shared" si="41"/>
        <v>5271.0000000000036</v>
      </c>
      <c r="N41" s="24">
        <f t="shared" si="41"/>
        <v>5417.4166666666706</v>
      </c>
      <c r="O41" s="24">
        <f t="shared" si="41"/>
        <v>5856.6666666666706</v>
      </c>
    </row>
    <row r="42" spans="1:15" ht="15.75" x14ac:dyDescent="0.25">
      <c r="A42" s="20">
        <f t="shared" si="38"/>
        <v>6</v>
      </c>
      <c r="B42" s="24">
        <f t="shared" si="39"/>
        <v>839.16666666666731</v>
      </c>
      <c r="C42" s="24">
        <f t="shared" si="39"/>
        <v>1678.3333333333346</v>
      </c>
      <c r="D42" s="24">
        <f t="shared" si="39"/>
        <v>2517.5000000000018</v>
      </c>
      <c r="E42" s="41">
        <f t="shared" si="39"/>
        <v>3356.6666666666692</v>
      </c>
      <c r="F42" s="24">
        <f t="shared" si="39"/>
        <v>4195.8333333333367</v>
      </c>
      <c r="G42" s="24">
        <f t="shared" si="37"/>
        <v>4363.6666666666697</v>
      </c>
      <c r="H42" s="24">
        <f t="shared" si="40"/>
        <v>4464.3666666666704</v>
      </c>
      <c r="I42" s="24">
        <f t="shared" si="40"/>
        <v>4531.5000000000036</v>
      </c>
      <c r="J42" s="24">
        <f t="shared" si="41"/>
        <v>4632.2000000000035</v>
      </c>
      <c r="K42" s="24">
        <f t="shared" si="41"/>
        <v>5035.0000000000036</v>
      </c>
      <c r="L42" s="24">
        <f t="shared" si="41"/>
        <v>5874.1666666666715</v>
      </c>
      <c r="M42" s="24">
        <f t="shared" si="41"/>
        <v>6042.0000000000045</v>
      </c>
      <c r="N42" s="24">
        <f t="shared" si="41"/>
        <v>6209.8333333333385</v>
      </c>
      <c r="O42" s="24">
        <f t="shared" si="41"/>
        <v>6713.3333333333385</v>
      </c>
    </row>
    <row r="43" spans="1:15" ht="15.75" x14ac:dyDescent="0.25">
      <c r="A43" s="20">
        <f t="shared" si="38"/>
        <v>7</v>
      </c>
      <c r="B43" s="24">
        <f t="shared" si="39"/>
        <v>946.25000000000057</v>
      </c>
      <c r="C43" s="24">
        <f t="shared" si="39"/>
        <v>1892.5000000000011</v>
      </c>
      <c r="D43" s="24">
        <f t="shared" si="39"/>
        <v>2838.7500000000018</v>
      </c>
      <c r="E43" s="41">
        <f t="shared" si="39"/>
        <v>3785.0000000000023</v>
      </c>
      <c r="F43" s="24">
        <f t="shared" si="39"/>
        <v>4731.2500000000027</v>
      </c>
      <c r="G43" s="24">
        <f t="shared" si="37"/>
        <v>4920.5000000000027</v>
      </c>
      <c r="H43" s="24">
        <f t="shared" si="40"/>
        <v>5034.0500000000038</v>
      </c>
      <c r="I43" s="24">
        <f t="shared" si="40"/>
        <v>5109.7500000000036</v>
      </c>
      <c r="J43" s="24">
        <f t="shared" si="41"/>
        <v>5223.3000000000029</v>
      </c>
      <c r="K43" s="24">
        <f t="shared" si="41"/>
        <v>5677.5000000000036</v>
      </c>
      <c r="L43" s="24">
        <f t="shared" si="41"/>
        <v>6623.7500000000045</v>
      </c>
      <c r="M43" s="24">
        <f t="shared" si="41"/>
        <v>6813.0000000000045</v>
      </c>
      <c r="N43" s="24">
        <f t="shared" si="41"/>
        <v>7002.2500000000045</v>
      </c>
      <c r="O43" s="24">
        <f t="shared" si="41"/>
        <v>7570.0000000000045</v>
      </c>
    </row>
    <row r="44" spans="1:15" ht="15.75" x14ac:dyDescent="0.25">
      <c r="A44" s="20">
        <f t="shared" si="38"/>
        <v>8</v>
      </c>
      <c r="B44" s="24">
        <f t="shared" si="39"/>
        <v>1053.3333333333342</v>
      </c>
      <c r="C44" s="24">
        <f t="shared" si="39"/>
        <v>2106.6666666666683</v>
      </c>
      <c r="D44" s="24">
        <f t="shared" si="39"/>
        <v>3160.0000000000023</v>
      </c>
      <c r="E44" s="41">
        <f t="shared" si="39"/>
        <v>4213.3333333333367</v>
      </c>
      <c r="F44" s="24">
        <f t="shared" si="39"/>
        <v>5266.6666666666706</v>
      </c>
      <c r="G44" s="24">
        <f t="shared" si="37"/>
        <v>5477.3333333333367</v>
      </c>
      <c r="H44" s="24">
        <f t="shared" si="40"/>
        <v>5603.7333333333372</v>
      </c>
      <c r="I44" s="24">
        <f t="shared" si="40"/>
        <v>5688.0000000000045</v>
      </c>
      <c r="J44" s="24">
        <f t="shared" si="41"/>
        <v>5814.4000000000042</v>
      </c>
      <c r="K44" s="24">
        <f t="shared" si="41"/>
        <v>6320.0000000000045</v>
      </c>
      <c r="L44" s="24">
        <f t="shared" si="41"/>
        <v>7373.3333333333385</v>
      </c>
      <c r="M44" s="24">
        <f t="shared" si="41"/>
        <v>7584.0000000000064</v>
      </c>
      <c r="N44" s="24">
        <f t="shared" si="41"/>
        <v>7794.6666666666724</v>
      </c>
      <c r="O44" s="24">
        <f t="shared" si="41"/>
        <v>8426.6666666666733</v>
      </c>
    </row>
    <row r="45" spans="1:15" ht="15.75" x14ac:dyDescent="0.25">
      <c r="A45" s="20">
        <v>9</v>
      </c>
      <c r="B45" s="24">
        <f t="shared" si="39"/>
        <v>1160.4166666666677</v>
      </c>
      <c r="C45" s="24">
        <f t="shared" si="39"/>
        <v>2320.8333333333353</v>
      </c>
      <c r="D45" s="24">
        <f t="shared" si="39"/>
        <v>3481.2500000000023</v>
      </c>
      <c r="E45" s="41">
        <f>E12/12</f>
        <v>4641.6666666666706</v>
      </c>
      <c r="F45" s="24">
        <f t="shared" si="39"/>
        <v>5802.0833333333385</v>
      </c>
      <c r="G45" s="24">
        <f t="shared" si="37"/>
        <v>6034.1666666666715</v>
      </c>
      <c r="H45" s="24">
        <f t="shared" si="40"/>
        <v>6173.4166666666715</v>
      </c>
      <c r="I45" s="24">
        <f t="shared" si="40"/>
        <v>6266.2500000000045</v>
      </c>
      <c r="J45" s="24">
        <f t="shared" si="41"/>
        <v>6405.5000000000045</v>
      </c>
      <c r="K45" s="24">
        <f t="shared" si="41"/>
        <v>6962.5000000000045</v>
      </c>
      <c r="L45" s="24">
        <f t="shared" si="41"/>
        <v>8122.9166666666724</v>
      </c>
      <c r="M45" s="24">
        <f t="shared" si="41"/>
        <v>8355.0000000000073</v>
      </c>
      <c r="N45" s="24">
        <f t="shared" si="41"/>
        <v>8587.0833333333412</v>
      </c>
      <c r="O45" s="24">
        <f t="shared" si="41"/>
        <v>9283.3333333333412</v>
      </c>
    </row>
    <row r="46" spans="1:15" ht="15.75" x14ac:dyDescent="0.25">
      <c r="A46" s="20">
        <v>10</v>
      </c>
      <c r="B46" s="24">
        <f t="shared" si="39"/>
        <v>1267.5000000000009</v>
      </c>
      <c r="C46" s="24">
        <f t="shared" si="39"/>
        <v>2535.0000000000018</v>
      </c>
      <c r="D46" s="24">
        <f t="shared" si="39"/>
        <v>3802.5000000000023</v>
      </c>
      <c r="E46" s="41">
        <f t="shared" si="39"/>
        <v>5070.0000000000036</v>
      </c>
      <c r="F46" s="24">
        <f t="shared" si="39"/>
        <v>6337.5000000000045</v>
      </c>
      <c r="G46" s="24">
        <f t="shared" si="37"/>
        <v>6591.0000000000045</v>
      </c>
      <c r="H46" s="24">
        <f t="shared" si="40"/>
        <v>6743.1000000000049</v>
      </c>
      <c r="I46" s="24">
        <f t="shared" si="40"/>
        <v>6844.5000000000045</v>
      </c>
      <c r="J46" s="24">
        <f t="shared" si="41"/>
        <v>6996.6000000000049</v>
      </c>
      <c r="K46" s="24">
        <f t="shared" si="41"/>
        <v>7605.0000000000045</v>
      </c>
      <c r="L46" s="24">
        <f t="shared" si="41"/>
        <v>8872.5000000000055</v>
      </c>
      <c r="M46" s="24">
        <f t="shared" si="41"/>
        <v>9126.0000000000073</v>
      </c>
      <c r="N46" s="24">
        <f t="shared" si="41"/>
        <v>9379.5000000000073</v>
      </c>
      <c r="O46" s="24">
        <f t="shared" si="41"/>
        <v>10140.000000000007</v>
      </c>
    </row>
    <row r="47" spans="1:15" ht="15.75" x14ac:dyDescent="0.25">
      <c r="A47" s="20">
        <v>11</v>
      </c>
      <c r="B47" s="24">
        <f t="shared" si="39"/>
        <v>1374.5833333333342</v>
      </c>
      <c r="C47" s="24">
        <f t="shared" si="39"/>
        <v>2749.1666666666683</v>
      </c>
      <c r="D47" s="24">
        <f t="shared" si="39"/>
        <v>4123.7500000000027</v>
      </c>
      <c r="E47" s="41">
        <f t="shared" si="39"/>
        <v>5498.3333333333367</v>
      </c>
      <c r="F47" s="24">
        <f t="shared" si="39"/>
        <v>6872.9166666666715</v>
      </c>
      <c r="G47" s="24">
        <f t="shared" si="37"/>
        <v>7147.8333333333385</v>
      </c>
      <c r="H47" s="24">
        <f t="shared" si="40"/>
        <v>7312.7833333333392</v>
      </c>
      <c r="I47" s="24">
        <f t="shared" si="40"/>
        <v>7422.7500000000045</v>
      </c>
      <c r="J47" s="24">
        <f t="shared" si="41"/>
        <v>7587.7000000000044</v>
      </c>
      <c r="K47" s="24">
        <f t="shared" si="41"/>
        <v>8247.5000000000055</v>
      </c>
      <c r="L47" s="24">
        <f t="shared" si="41"/>
        <v>9622.0833333333394</v>
      </c>
      <c r="M47" s="24">
        <f t="shared" si="41"/>
        <v>9897.0000000000073</v>
      </c>
      <c r="N47" s="24">
        <f t="shared" si="41"/>
        <v>10171.916666666673</v>
      </c>
      <c r="O47" s="24">
        <f t="shared" si="41"/>
        <v>10996.666666666673</v>
      </c>
    </row>
    <row r="48" spans="1:15" ht="15.75" x14ac:dyDescent="0.25">
      <c r="A48" s="20">
        <v>12</v>
      </c>
      <c r="B48" s="24">
        <f t="shared" si="39"/>
        <v>1481.6666666666677</v>
      </c>
      <c r="C48" s="24">
        <f t="shared" si="39"/>
        <v>2963.3333333333353</v>
      </c>
      <c r="D48" s="24">
        <f t="shared" si="39"/>
        <v>4445.0000000000027</v>
      </c>
      <c r="E48" s="41">
        <f t="shared" si="39"/>
        <v>5926.6666666666706</v>
      </c>
      <c r="F48" s="24">
        <f t="shared" si="39"/>
        <v>7408.3333333333385</v>
      </c>
      <c r="G48" s="24">
        <f t="shared" si="37"/>
        <v>7704.6666666666715</v>
      </c>
      <c r="H48" s="24">
        <f t="shared" si="40"/>
        <v>7882.4666666666717</v>
      </c>
      <c r="I48" s="24">
        <f t="shared" si="40"/>
        <v>8001.0000000000045</v>
      </c>
      <c r="J48" s="24">
        <f t="shared" si="41"/>
        <v>8178.8000000000038</v>
      </c>
      <c r="K48" s="24">
        <f t="shared" si="41"/>
        <v>8890.0000000000055</v>
      </c>
      <c r="L48" s="24">
        <f t="shared" si="41"/>
        <v>10371.666666666673</v>
      </c>
      <c r="M48" s="24">
        <f t="shared" si="41"/>
        <v>10668.000000000007</v>
      </c>
      <c r="N48" s="24">
        <f t="shared" si="41"/>
        <v>10964.333333333341</v>
      </c>
      <c r="O48" s="24">
        <f t="shared" si="41"/>
        <v>11853.333333333341</v>
      </c>
    </row>
    <row r="49" spans="1:15" ht="15.75" x14ac:dyDescent="0.25">
      <c r="A49" s="20">
        <v>13</v>
      </c>
      <c r="B49" s="24">
        <f t="shared" si="39"/>
        <v>1588.7500000000009</v>
      </c>
      <c r="C49" s="24">
        <f t="shared" si="39"/>
        <v>3177.5000000000018</v>
      </c>
      <c r="D49" s="24">
        <f t="shared" si="39"/>
        <v>4766.2500000000027</v>
      </c>
      <c r="E49" s="41">
        <f t="shared" si="39"/>
        <v>6355.0000000000036</v>
      </c>
      <c r="F49" s="24">
        <f t="shared" si="39"/>
        <v>7943.7500000000045</v>
      </c>
      <c r="G49" s="24">
        <f t="shared" si="37"/>
        <v>8261.5000000000055</v>
      </c>
      <c r="H49" s="24">
        <f t="shared" si="40"/>
        <v>8452.1500000000051</v>
      </c>
      <c r="I49" s="24">
        <f t="shared" si="40"/>
        <v>8579.2500000000055</v>
      </c>
      <c r="J49" s="24">
        <f t="shared" si="41"/>
        <v>8769.9000000000033</v>
      </c>
      <c r="K49" s="24">
        <f t="shared" si="41"/>
        <v>9532.5000000000055</v>
      </c>
      <c r="L49" s="24">
        <f t="shared" si="41"/>
        <v>11121.250000000007</v>
      </c>
      <c r="M49" s="24">
        <f t="shared" si="41"/>
        <v>11439.000000000007</v>
      </c>
      <c r="N49" s="24">
        <f t="shared" si="41"/>
        <v>11756.750000000007</v>
      </c>
      <c r="O49" s="24">
        <f t="shared" si="41"/>
        <v>12710.000000000007</v>
      </c>
    </row>
    <row r="50" spans="1:15" ht="15.75" x14ac:dyDescent="0.25">
      <c r="A50" s="26">
        <v>14</v>
      </c>
      <c r="B50" s="25">
        <f t="shared" si="39"/>
        <v>1695.8333333333342</v>
      </c>
      <c r="C50" s="25">
        <f t="shared" si="39"/>
        <v>3391.6666666666683</v>
      </c>
      <c r="D50" s="25">
        <f t="shared" si="39"/>
        <v>5087.5000000000027</v>
      </c>
      <c r="E50" s="44">
        <f>E17/12</f>
        <v>6783.3333333333367</v>
      </c>
      <c r="F50" s="25">
        <f t="shared" si="39"/>
        <v>8479.1666666666715</v>
      </c>
      <c r="G50" s="25">
        <f t="shared" si="37"/>
        <v>8818.3333333333376</v>
      </c>
      <c r="H50" s="25">
        <f t="shared" si="40"/>
        <v>9021.8333333333376</v>
      </c>
      <c r="I50" s="25">
        <f t="shared" si="40"/>
        <v>9157.5000000000055</v>
      </c>
      <c r="J50" s="25">
        <f t="shared" si="41"/>
        <v>9361.0000000000055</v>
      </c>
      <c r="K50" s="25">
        <f t="shared" si="41"/>
        <v>10175.000000000005</v>
      </c>
      <c r="L50" s="25">
        <f t="shared" si="41"/>
        <v>11870.833333333341</v>
      </c>
      <c r="M50" s="25">
        <f t="shared" si="41"/>
        <v>12210.000000000007</v>
      </c>
      <c r="N50" s="25">
        <f t="shared" si="41"/>
        <v>12549.166666666673</v>
      </c>
      <c r="O50" s="25">
        <f t="shared" si="41"/>
        <v>13566.666666666673</v>
      </c>
    </row>
    <row r="51" spans="1:15" ht="7.5" customHeight="1" x14ac:dyDescent="0.2"/>
    <row r="52" spans="1:15" ht="28.5" customHeight="1" x14ac:dyDescent="0.25">
      <c r="A52" s="48" t="s">
        <v>0</v>
      </c>
      <c r="B52" s="21">
        <v>2.25</v>
      </c>
      <c r="C52" s="21">
        <f t="shared" ref="C52:G52" si="42">C19</f>
        <v>2.5</v>
      </c>
      <c r="D52" s="21">
        <f t="shared" si="42"/>
        <v>2.75</v>
      </c>
      <c r="E52" s="21">
        <f t="shared" si="42"/>
        <v>3</v>
      </c>
      <c r="F52" s="21">
        <f t="shared" si="42"/>
        <v>3.25</v>
      </c>
      <c r="G52" s="21">
        <f t="shared" si="42"/>
        <v>3.5</v>
      </c>
      <c r="H52" s="21">
        <f>H19</f>
        <v>3.75</v>
      </c>
      <c r="I52" s="21">
        <f>I19</f>
        <v>4</v>
      </c>
      <c r="J52" s="21">
        <v>5</v>
      </c>
      <c r="K52" s="21">
        <v>6</v>
      </c>
      <c r="L52" s="21">
        <v>7</v>
      </c>
      <c r="M52" s="21">
        <v>8</v>
      </c>
      <c r="N52" s="21">
        <v>10</v>
      </c>
      <c r="O52" s="32"/>
    </row>
    <row r="53" spans="1:15" ht="15.75" x14ac:dyDescent="0.25">
      <c r="A53" s="20">
        <v>1</v>
      </c>
      <c r="B53" s="24">
        <f t="shared" ref="B53:N53" si="43">B20/12</f>
        <v>2733.7500000000018</v>
      </c>
      <c r="C53" s="24">
        <f t="shared" si="43"/>
        <v>3037.5000000000018</v>
      </c>
      <c r="D53" s="24">
        <f t="shared" si="43"/>
        <v>3341.2500000000018</v>
      </c>
      <c r="E53" s="24">
        <f t="shared" si="43"/>
        <v>3645.0000000000023</v>
      </c>
      <c r="F53" s="24">
        <f t="shared" si="43"/>
        <v>3948.7500000000023</v>
      </c>
      <c r="G53" s="24">
        <f t="shared" si="43"/>
        <v>4252.5000000000027</v>
      </c>
      <c r="H53" s="24">
        <f t="shared" si="43"/>
        <v>4556.2500000000027</v>
      </c>
      <c r="I53" s="24">
        <f t="shared" si="43"/>
        <v>4860.0000000000027</v>
      </c>
      <c r="J53" s="24">
        <f t="shared" si="43"/>
        <v>6075.0000000000036</v>
      </c>
      <c r="K53" s="24">
        <f t="shared" si="43"/>
        <v>7290.0000000000045</v>
      </c>
      <c r="L53" s="24">
        <f t="shared" si="43"/>
        <v>8505.0000000000055</v>
      </c>
      <c r="M53" s="24">
        <f t="shared" si="43"/>
        <v>9720.0000000000055</v>
      </c>
      <c r="N53" s="24">
        <f t="shared" si="43"/>
        <v>12150.000000000007</v>
      </c>
      <c r="O53" s="32"/>
    </row>
    <row r="54" spans="1:15" ht="15.75" x14ac:dyDescent="0.25">
      <c r="A54" s="20">
        <f t="shared" ref="A54:A60" si="44">A53+1</f>
        <v>2</v>
      </c>
      <c r="B54" s="24">
        <f t="shared" ref="B54:N54" si="45">B21/12</f>
        <v>3697.5000000000023</v>
      </c>
      <c r="C54" s="24">
        <f t="shared" si="45"/>
        <v>4108.3333333333367</v>
      </c>
      <c r="D54" s="24">
        <f t="shared" si="45"/>
        <v>4519.1666666666706</v>
      </c>
      <c r="E54" s="24">
        <f t="shared" si="45"/>
        <v>4930.0000000000036</v>
      </c>
      <c r="F54" s="24">
        <f t="shared" si="45"/>
        <v>5340.8333333333367</v>
      </c>
      <c r="G54" s="24">
        <f t="shared" si="45"/>
        <v>5751.6666666666715</v>
      </c>
      <c r="H54" s="24">
        <f t="shared" si="45"/>
        <v>6162.5000000000045</v>
      </c>
      <c r="I54" s="24">
        <f t="shared" si="45"/>
        <v>6573.3333333333385</v>
      </c>
      <c r="J54" s="24">
        <f t="shared" si="45"/>
        <v>8216.6666666666733</v>
      </c>
      <c r="K54" s="24">
        <f t="shared" si="45"/>
        <v>9860.0000000000073</v>
      </c>
      <c r="L54" s="24">
        <f t="shared" si="45"/>
        <v>11503.333333333343</v>
      </c>
      <c r="M54" s="24">
        <f t="shared" si="45"/>
        <v>13146.666666666677</v>
      </c>
      <c r="N54" s="24">
        <f t="shared" si="45"/>
        <v>16433.333333333347</v>
      </c>
      <c r="O54" s="34"/>
    </row>
    <row r="55" spans="1:15" ht="15.75" x14ac:dyDescent="0.25">
      <c r="A55" s="20">
        <f t="shared" si="44"/>
        <v>3</v>
      </c>
      <c r="B55" s="24">
        <f t="shared" ref="B55:B66" si="46">B22/12</f>
        <v>4661.2500000000036</v>
      </c>
      <c r="C55" s="24">
        <f t="shared" ref="C55:N55" si="47">C22/12</f>
        <v>5179.1666666666706</v>
      </c>
      <c r="D55" s="24">
        <f t="shared" si="47"/>
        <v>5697.0833333333367</v>
      </c>
      <c r="E55" s="24">
        <f t="shared" si="47"/>
        <v>6215.0000000000045</v>
      </c>
      <c r="F55" s="24">
        <f t="shared" si="47"/>
        <v>6732.9166666666715</v>
      </c>
      <c r="G55" s="24">
        <f t="shared" si="47"/>
        <v>7250.8333333333385</v>
      </c>
      <c r="H55" s="24">
        <f t="shared" si="47"/>
        <v>7768.7500000000064</v>
      </c>
      <c r="I55" s="24">
        <f t="shared" si="47"/>
        <v>8286.6666666666733</v>
      </c>
      <c r="J55" s="24">
        <f t="shared" si="47"/>
        <v>10358.333333333341</v>
      </c>
      <c r="K55" s="24">
        <f t="shared" si="47"/>
        <v>12430.000000000009</v>
      </c>
      <c r="L55" s="24">
        <f t="shared" si="47"/>
        <v>14501.666666666677</v>
      </c>
      <c r="M55" s="24">
        <f t="shared" si="47"/>
        <v>16573.333333333347</v>
      </c>
      <c r="N55" s="24">
        <f t="shared" si="47"/>
        <v>20716.666666666682</v>
      </c>
      <c r="O55" s="34"/>
    </row>
    <row r="56" spans="1:15" ht="15.75" x14ac:dyDescent="0.25">
      <c r="A56" s="20">
        <f t="shared" si="44"/>
        <v>4</v>
      </c>
      <c r="B56" s="24">
        <f t="shared" si="46"/>
        <v>5625.0000000000036</v>
      </c>
      <c r="C56" s="24">
        <f t="shared" ref="C56:N56" si="48">C23/12</f>
        <v>6250.0000000000036</v>
      </c>
      <c r="D56" s="24">
        <f t="shared" si="48"/>
        <v>6875.0000000000036</v>
      </c>
      <c r="E56" s="24">
        <f t="shared" si="48"/>
        <v>7500.0000000000045</v>
      </c>
      <c r="F56" s="24">
        <f t="shared" si="48"/>
        <v>8125.0000000000045</v>
      </c>
      <c r="G56" s="24">
        <f t="shared" si="48"/>
        <v>8750.0000000000055</v>
      </c>
      <c r="H56" s="24">
        <f t="shared" si="48"/>
        <v>9375.0000000000055</v>
      </c>
      <c r="I56" s="24">
        <f t="shared" si="48"/>
        <v>10000.000000000005</v>
      </c>
      <c r="J56" s="24">
        <f t="shared" si="48"/>
        <v>12500.000000000007</v>
      </c>
      <c r="K56" s="24">
        <f t="shared" si="48"/>
        <v>15000.000000000009</v>
      </c>
      <c r="L56" s="24">
        <f t="shared" si="48"/>
        <v>17500.000000000011</v>
      </c>
      <c r="M56" s="24">
        <f t="shared" si="48"/>
        <v>20000.000000000011</v>
      </c>
      <c r="N56" s="24">
        <f t="shared" si="48"/>
        <v>25000.000000000015</v>
      </c>
      <c r="O56" s="34"/>
    </row>
    <row r="57" spans="1:15" ht="15.75" x14ac:dyDescent="0.25">
      <c r="A57" s="20">
        <f t="shared" si="44"/>
        <v>5</v>
      </c>
      <c r="B57" s="24">
        <f t="shared" si="46"/>
        <v>6588.7500000000036</v>
      </c>
      <c r="C57" s="24">
        <f t="shared" ref="C57:N57" si="49">C24/12</f>
        <v>7320.8333333333385</v>
      </c>
      <c r="D57" s="24">
        <f t="shared" si="49"/>
        <v>8052.9166666666715</v>
      </c>
      <c r="E57" s="24">
        <f t="shared" si="49"/>
        <v>8785.0000000000055</v>
      </c>
      <c r="F57" s="24">
        <f t="shared" si="49"/>
        <v>9517.0833333333394</v>
      </c>
      <c r="G57" s="24">
        <f t="shared" si="49"/>
        <v>10249.166666666673</v>
      </c>
      <c r="H57" s="24">
        <f t="shared" si="49"/>
        <v>10981.250000000007</v>
      </c>
      <c r="I57" s="24">
        <f t="shared" si="49"/>
        <v>11713.333333333341</v>
      </c>
      <c r="J57" s="24">
        <f t="shared" si="49"/>
        <v>14641.666666666677</v>
      </c>
      <c r="K57" s="24">
        <f t="shared" si="49"/>
        <v>17570.000000000011</v>
      </c>
      <c r="L57" s="24">
        <f t="shared" si="49"/>
        <v>20498.333333333347</v>
      </c>
      <c r="M57" s="24">
        <f t="shared" si="49"/>
        <v>23426.666666666682</v>
      </c>
      <c r="N57" s="24">
        <f t="shared" si="49"/>
        <v>29283.333333333354</v>
      </c>
      <c r="O57" s="34"/>
    </row>
    <row r="58" spans="1:15" ht="15.75" x14ac:dyDescent="0.25">
      <c r="A58" s="20">
        <f t="shared" si="44"/>
        <v>6</v>
      </c>
      <c r="B58" s="24">
        <f t="shared" si="46"/>
        <v>7552.5000000000045</v>
      </c>
      <c r="C58" s="24">
        <f t="shared" ref="C58:N58" si="50">C25/12</f>
        <v>8391.6666666666733</v>
      </c>
      <c r="D58" s="24">
        <f t="shared" si="50"/>
        <v>9230.8333333333412</v>
      </c>
      <c r="E58" s="24">
        <f t="shared" si="50"/>
        <v>10070.000000000007</v>
      </c>
      <c r="F58" s="24">
        <f t="shared" si="50"/>
        <v>10909.166666666673</v>
      </c>
      <c r="G58" s="24">
        <f t="shared" si="50"/>
        <v>11748.333333333343</v>
      </c>
      <c r="H58" s="24">
        <f t="shared" si="50"/>
        <v>12587.500000000009</v>
      </c>
      <c r="I58" s="24">
        <f t="shared" si="50"/>
        <v>13426.666666666677</v>
      </c>
      <c r="J58" s="24">
        <f t="shared" si="50"/>
        <v>16783.333333333347</v>
      </c>
      <c r="K58" s="24">
        <f t="shared" si="50"/>
        <v>20140.000000000015</v>
      </c>
      <c r="L58" s="24">
        <f t="shared" si="50"/>
        <v>23496.666666666686</v>
      </c>
      <c r="M58" s="24">
        <f t="shared" si="50"/>
        <v>26853.333333333354</v>
      </c>
      <c r="N58" s="24">
        <f t="shared" si="50"/>
        <v>33566.666666666693</v>
      </c>
      <c r="O58" s="34"/>
    </row>
    <row r="59" spans="1:15" ht="15.75" x14ac:dyDescent="0.25">
      <c r="A59" s="20">
        <f t="shared" si="44"/>
        <v>7</v>
      </c>
      <c r="B59" s="24">
        <f t="shared" si="46"/>
        <v>8516.2500000000055</v>
      </c>
      <c r="C59" s="24">
        <f t="shared" ref="C59:N59" si="51">C26/12</f>
        <v>9462.5000000000055</v>
      </c>
      <c r="D59" s="24">
        <f t="shared" si="51"/>
        <v>10408.750000000007</v>
      </c>
      <c r="E59" s="24">
        <f t="shared" si="51"/>
        <v>11355.000000000007</v>
      </c>
      <c r="F59" s="24">
        <f t="shared" si="51"/>
        <v>12301.250000000007</v>
      </c>
      <c r="G59" s="24">
        <f t="shared" si="51"/>
        <v>13247.500000000009</v>
      </c>
      <c r="H59" s="24">
        <f t="shared" si="51"/>
        <v>14193.750000000009</v>
      </c>
      <c r="I59" s="24">
        <f t="shared" si="51"/>
        <v>15140.000000000009</v>
      </c>
      <c r="J59" s="24">
        <f t="shared" si="51"/>
        <v>18925.000000000011</v>
      </c>
      <c r="K59" s="24">
        <f t="shared" si="51"/>
        <v>22710.000000000015</v>
      </c>
      <c r="L59" s="24">
        <f t="shared" si="51"/>
        <v>26495.000000000018</v>
      </c>
      <c r="M59" s="24">
        <f t="shared" si="51"/>
        <v>30280.000000000018</v>
      </c>
      <c r="N59" s="24">
        <f t="shared" si="51"/>
        <v>37850.000000000022</v>
      </c>
      <c r="O59" s="34"/>
    </row>
    <row r="60" spans="1:15" ht="15.75" x14ac:dyDescent="0.25">
      <c r="A60" s="20">
        <f t="shared" si="44"/>
        <v>8</v>
      </c>
      <c r="B60" s="24">
        <f t="shared" si="46"/>
        <v>9480.0000000000073</v>
      </c>
      <c r="C60" s="24">
        <f t="shared" ref="C60:N60" si="52">C27/12</f>
        <v>10533.333333333341</v>
      </c>
      <c r="D60" s="24">
        <f t="shared" si="52"/>
        <v>11586.666666666673</v>
      </c>
      <c r="E60" s="24">
        <f t="shared" si="52"/>
        <v>12640.000000000009</v>
      </c>
      <c r="F60" s="24">
        <f t="shared" si="52"/>
        <v>13693.333333333343</v>
      </c>
      <c r="G60" s="24">
        <f t="shared" si="52"/>
        <v>14746.666666666677</v>
      </c>
      <c r="H60" s="24">
        <f t="shared" si="52"/>
        <v>15800.000000000013</v>
      </c>
      <c r="I60" s="24">
        <f t="shared" si="52"/>
        <v>16853.333333333347</v>
      </c>
      <c r="J60" s="24">
        <f t="shared" si="52"/>
        <v>21066.666666666682</v>
      </c>
      <c r="K60" s="24">
        <f t="shared" si="52"/>
        <v>25280.000000000018</v>
      </c>
      <c r="L60" s="24">
        <f t="shared" si="52"/>
        <v>29493.333333333354</v>
      </c>
      <c r="M60" s="24">
        <f t="shared" si="52"/>
        <v>33706.666666666693</v>
      </c>
      <c r="N60" s="24">
        <f t="shared" si="52"/>
        <v>42133.333333333365</v>
      </c>
      <c r="O60" s="34"/>
    </row>
    <row r="61" spans="1:15" ht="15.75" x14ac:dyDescent="0.25">
      <c r="A61" s="20">
        <v>9</v>
      </c>
      <c r="B61" s="24">
        <f t="shared" si="46"/>
        <v>10443.750000000009</v>
      </c>
      <c r="C61" s="24">
        <f t="shared" ref="C61:N61" si="53">C28/12</f>
        <v>11604.166666666677</v>
      </c>
      <c r="D61" s="24">
        <f t="shared" si="53"/>
        <v>12764.583333333343</v>
      </c>
      <c r="E61" s="24">
        <f t="shared" si="53"/>
        <v>13925.000000000009</v>
      </c>
      <c r="F61" s="24">
        <f t="shared" si="53"/>
        <v>15085.416666666679</v>
      </c>
      <c r="G61" s="24">
        <f t="shared" si="53"/>
        <v>16245.833333333345</v>
      </c>
      <c r="H61" s="24">
        <f t="shared" si="53"/>
        <v>17406.250000000015</v>
      </c>
      <c r="I61" s="24">
        <f t="shared" si="53"/>
        <v>18566.666666666682</v>
      </c>
      <c r="J61" s="24">
        <f t="shared" si="53"/>
        <v>23208.333333333354</v>
      </c>
      <c r="K61" s="24">
        <f t="shared" si="53"/>
        <v>27850.000000000018</v>
      </c>
      <c r="L61" s="24">
        <f t="shared" si="53"/>
        <v>32491.66666666669</v>
      </c>
      <c r="M61" s="24">
        <f t="shared" si="53"/>
        <v>37133.333333333365</v>
      </c>
      <c r="N61" s="24">
        <f t="shared" si="53"/>
        <v>46416.666666666708</v>
      </c>
      <c r="O61" s="34"/>
    </row>
    <row r="62" spans="1:15" ht="15.75" x14ac:dyDescent="0.25">
      <c r="A62" s="20">
        <v>10</v>
      </c>
      <c r="B62" s="24">
        <f t="shared" si="46"/>
        <v>11407.500000000007</v>
      </c>
      <c r="C62" s="24">
        <f t="shared" ref="C62:N62" si="54">C29/12</f>
        <v>12675.000000000009</v>
      </c>
      <c r="D62" s="24">
        <f t="shared" si="54"/>
        <v>13942.500000000009</v>
      </c>
      <c r="E62" s="24">
        <f t="shared" si="54"/>
        <v>15210.000000000009</v>
      </c>
      <c r="F62" s="24">
        <f t="shared" si="54"/>
        <v>16477.500000000011</v>
      </c>
      <c r="G62" s="24">
        <f t="shared" si="54"/>
        <v>17745.000000000011</v>
      </c>
      <c r="H62" s="24">
        <f t="shared" si="54"/>
        <v>19012.500000000015</v>
      </c>
      <c r="I62" s="24">
        <f t="shared" si="54"/>
        <v>20280.000000000015</v>
      </c>
      <c r="J62" s="24">
        <f t="shared" si="54"/>
        <v>25350.000000000018</v>
      </c>
      <c r="K62" s="24">
        <f t="shared" si="54"/>
        <v>30420.000000000018</v>
      </c>
      <c r="L62" s="24">
        <f t="shared" si="54"/>
        <v>35490.000000000022</v>
      </c>
      <c r="M62" s="24">
        <f t="shared" si="54"/>
        <v>40560.000000000029</v>
      </c>
      <c r="N62" s="24">
        <f t="shared" si="54"/>
        <v>50700.000000000036</v>
      </c>
      <c r="O62" s="32"/>
    </row>
    <row r="63" spans="1:15" ht="15.75" x14ac:dyDescent="0.25">
      <c r="A63" s="20">
        <v>11</v>
      </c>
      <c r="B63" s="24">
        <f t="shared" si="46"/>
        <v>12371.250000000007</v>
      </c>
      <c r="C63" s="24">
        <f t="shared" ref="C63:N63" si="55">C30/12</f>
        <v>13745.833333333343</v>
      </c>
      <c r="D63" s="24">
        <f t="shared" si="55"/>
        <v>15120.416666666677</v>
      </c>
      <c r="E63" s="24">
        <f t="shared" si="55"/>
        <v>16495.000000000011</v>
      </c>
      <c r="F63" s="24">
        <f t="shared" si="55"/>
        <v>17869.583333333347</v>
      </c>
      <c r="G63" s="24">
        <f t="shared" si="55"/>
        <v>19244.166666666679</v>
      </c>
      <c r="H63" s="24">
        <f t="shared" si="55"/>
        <v>20618.750000000015</v>
      </c>
      <c r="I63" s="24">
        <f t="shared" si="55"/>
        <v>21993.333333333347</v>
      </c>
      <c r="J63" s="24">
        <f t="shared" si="55"/>
        <v>27491.666666666686</v>
      </c>
      <c r="K63" s="24">
        <f t="shared" si="55"/>
        <v>32990.000000000022</v>
      </c>
      <c r="L63" s="24">
        <f t="shared" si="55"/>
        <v>38488.333333333358</v>
      </c>
      <c r="M63" s="24">
        <f t="shared" si="55"/>
        <v>43986.666666666693</v>
      </c>
      <c r="N63" s="24">
        <f t="shared" si="55"/>
        <v>54983.333333333372</v>
      </c>
      <c r="O63" s="32"/>
    </row>
    <row r="64" spans="1:15" ht="15.75" x14ac:dyDescent="0.25">
      <c r="A64" s="20">
        <v>12</v>
      </c>
      <c r="B64" s="24">
        <f t="shared" si="46"/>
        <v>13335.000000000007</v>
      </c>
      <c r="C64" s="24">
        <f t="shared" ref="C64:N64" si="56">C31/12</f>
        <v>14816.666666666677</v>
      </c>
      <c r="D64" s="24">
        <f t="shared" si="56"/>
        <v>16298.333333333343</v>
      </c>
      <c r="E64" s="24">
        <f t="shared" si="56"/>
        <v>17780.000000000011</v>
      </c>
      <c r="F64" s="24">
        <f t="shared" si="56"/>
        <v>19261.666666666679</v>
      </c>
      <c r="G64" s="24">
        <f t="shared" si="56"/>
        <v>20743.333333333347</v>
      </c>
      <c r="H64" s="24">
        <f t="shared" si="56"/>
        <v>22225.000000000015</v>
      </c>
      <c r="I64" s="24">
        <f t="shared" si="56"/>
        <v>23706.666666666682</v>
      </c>
      <c r="J64" s="24">
        <f t="shared" si="56"/>
        <v>29633.333333333354</v>
      </c>
      <c r="K64" s="24">
        <f t="shared" si="56"/>
        <v>35560.000000000022</v>
      </c>
      <c r="L64" s="24">
        <f t="shared" si="56"/>
        <v>41486.666666666693</v>
      </c>
      <c r="M64" s="24">
        <f t="shared" si="56"/>
        <v>47413.333333333365</v>
      </c>
      <c r="N64" s="24">
        <f t="shared" si="56"/>
        <v>59266.666666666708</v>
      </c>
      <c r="O64" s="32"/>
    </row>
    <row r="65" spans="1:15" ht="15.75" x14ac:dyDescent="0.25">
      <c r="A65" s="20">
        <v>13</v>
      </c>
      <c r="B65" s="24">
        <f t="shared" si="46"/>
        <v>14298.750000000007</v>
      </c>
      <c r="C65" s="24">
        <f t="shared" ref="C65:N65" si="57">C32/12</f>
        <v>15887.500000000009</v>
      </c>
      <c r="D65" s="24">
        <f t="shared" si="57"/>
        <v>17476.250000000011</v>
      </c>
      <c r="E65" s="24">
        <f t="shared" si="57"/>
        <v>19065.000000000011</v>
      </c>
      <c r="F65" s="24">
        <f t="shared" si="57"/>
        <v>20653.750000000011</v>
      </c>
      <c r="G65" s="24">
        <f t="shared" si="57"/>
        <v>22242.500000000015</v>
      </c>
      <c r="H65" s="24">
        <f t="shared" si="57"/>
        <v>23831.250000000015</v>
      </c>
      <c r="I65" s="24">
        <f t="shared" si="57"/>
        <v>25420.000000000015</v>
      </c>
      <c r="J65" s="24">
        <f t="shared" si="57"/>
        <v>31775.000000000018</v>
      </c>
      <c r="K65" s="24">
        <f t="shared" si="57"/>
        <v>38130.000000000022</v>
      </c>
      <c r="L65" s="24">
        <f t="shared" si="57"/>
        <v>44485.000000000029</v>
      </c>
      <c r="M65" s="24">
        <f t="shared" si="57"/>
        <v>50840.000000000029</v>
      </c>
      <c r="N65" s="24">
        <f t="shared" si="57"/>
        <v>63550.000000000036</v>
      </c>
      <c r="O65" s="32"/>
    </row>
    <row r="66" spans="1:15" ht="15.75" x14ac:dyDescent="0.25">
      <c r="A66" s="26">
        <v>14</v>
      </c>
      <c r="B66" s="25">
        <f t="shared" si="46"/>
        <v>15262.500000000007</v>
      </c>
      <c r="C66" s="25">
        <f t="shared" ref="C66:N66" si="58">C33/12</f>
        <v>16958.333333333343</v>
      </c>
      <c r="D66" s="25">
        <f t="shared" si="58"/>
        <v>18654.166666666675</v>
      </c>
      <c r="E66" s="25">
        <f t="shared" si="58"/>
        <v>20350.000000000011</v>
      </c>
      <c r="F66" s="25">
        <f t="shared" si="58"/>
        <v>22045.833333333343</v>
      </c>
      <c r="G66" s="25">
        <f t="shared" si="58"/>
        <v>23741.666666666682</v>
      </c>
      <c r="H66" s="25">
        <f t="shared" si="58"/>
        <v>25437.500000000015</v>
      </c>
      <c r="I66" s="25">
        <f t="shared" si="58"/>
        <v>27133.333333333347</v>
      </c>
      <c r="J66" s="25">
        <f t="shared" si="58"/>
        <v>33916.666666666686</v>
      </c>
      <c r="K66" s="25">
        <f t="shared" si="58"/>
        <v>40700.000000000022</v>
      </c>
      <c r="L66" s="25">
        <f t="shared" si="58"/>
        <v>47483.333333333365</v>
      </c>
      <c r="M66" s="25">
        <f t="shared" si="58"/>
        <v>54266.666666666693</v>
      </c>
      <c r="N66" s="25">
        <f t="shared" si="58"/>
        <v>67833.333333333372</v>
      </c>
      <c r="O66" s="32"/>
    </row>
    <row r="67" spans="1:15" x14ac:dyDescent="0.2">
      <c r="K67" s="32"/>
      <c r="L67" s="33"/>
      <c r="M67" s="32"/>
      <c r="N67" s="32"/>
      <c r="O67" s="32"/>
    </row>
    <row r="68" spans="1:15" x14ac:dyDescent="0.2">
      <c r="K68" s="32"/>
      <c r="L68" s="32"/>
      <c r="M68" s="32"/>
      <c r="N68" s="32"/>
      <c r="O68" s="32"/>
    </row>
    <row r="69" spans="1:15" x14ac:dyDescent="0.2">
      <c r="K69" s="32"/>
      <c r="L69" s="32"/>
      <c r="M69" s="32"/>
      <c r="N69" s="32"/>
      <c r="O69" s="32"/>
    </row>
    <row r="70" spans="1:15" x14ac:dyDescent="0.2">
      <c r="K70" s="32"/>
      <c r="L70" s="32"/>
      <c r="M70" s="32"/>
      <c r="N70" s="32"/>
      <c r="O70" s="32"/>
    </row>
    <row r="71" spans="1:15" x14ac:dyDescent="0.2">
      <c r="K71" s="32"/>
      <c r="L71" s="32"/>
      <c r="M71" s="32"/>
      <c r="N71" s="32"/>
      <c r="O71" s="32"/>
    </row>
    <row r="72" spans="1:15" x14ac:dyDescent="0.2">
      <c r="K72" s="32"/>
      <c r="L72" s="32"/>
      <c r="M72" s="32"/>
      <c r="N72" s="32"/>
      <c r="O72" s="32"/>
    </row>
    <row r="73" spans="1:15" x14ac:dyDescent="0.2">
      <c r="K73" s="32"/>
      <c r="L73" s="32"/>
      <c r="M73" s="32"/>
      <c r="N73" s="32"/>
      <c r="O73" s="32"/>
    </row>
  </sheetData>
  <sheetProtection selectLockedCells="1" selectUnlockedCells="1"/>
  <pageMargins left="0.25" right="0.25" top="0.5" bottom="0.5" header="0.3" footer="0.3"/>
  <pageSetup orientation="landscape" r:id="rId1"/>
  <headerFooter>
    <oddFooter>&amp;R&amp;8 contiguous states_updated  Jan.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V73"/>
  <sheetViews>
    <sheetView showGridLines="0" tabSelected="1" zoomScaleNormal="100" workbookViewId="0">
      <selection activeCell="A2" sqref="A2"/>
    </sheetView>
  </sheetViews>
  <sheetFormatPr defaultColWidth="8.85546875" defaultRowHeight="12" x14ac:dyDescent="0.2"/>
  <cols>
    <col min="1" max="1" width="12.42578125" style="17" customWidth="1"/>
    <col min="2" max="2" width="7.42578125" style="17" customWidth="1"/>
    <col min="3" max="6" width="8.28515625" style="17" customWidth="1"/>
    <col min="7" max="7" width="8" style="17" customWidth="1"/>
    <col min="8" max="8" width="8.42578125" style="17" customWidth="1"/>
    <col min="9" max="10" width="8.28515625" style="17" customWidth="1"/>
    <col min="11" max="11" width="8" style="17" customWidth="1"/>
    <col min="12" max="12" width="7.7109375" style="17" customWidth="1"/>
    <col min="13" max="13" width="7.5703125" style="17" customWidth="1"/>
    <col min="14" max="14" width="8.5703125" style="17" customWidth="1"/>
    <col min="15" max="15" width="9" style="17" customWidth="1"/>
    <col min="16" max="20" width="8.28515625" style="17" customWidth="1"/>
    <col min="21" max="16384" width="8.85546875" style="17"/>
  </cols>
  <sheetData>
    <row r="1" spans="1:22" ht="18.75" x14ac:dyDescent="0.3">
      <c r="A1" s="18" t="s">
        <v>5</v>
      </c>
      <c r="G1" s="19"/>
      <c r="L1" s="19"/>
      <c r="M1" s="19"/>
    </row>
    <row r="2" spans="1:22" ht="18.75" x14ac:dyDescent="0.3">
      <c r="A2" s="28"/>
      <c r="G2" s="19"/>
      <c r="H2" s="50" t="s">
        <v>2</v>
      </c>
      <c r="L2" s="19"/>
      <c r="M2" s="19"/>
    </row>
    <row r="3" spans="1:22" s="23" customFormat="1" ht="33" customHeight="1" x14ac:dyDescent="0.25">
      <c r="A3" s="47" t="s">
        <v>0</v>
      </c>
      <c r="B3" s="21">
        <v>0.25</v>
      </c>
      <c r="C3" s="21">
        <v>0.5</v>
      </c>
      <c r="D3" s="21">
        <v>0.75</v>
      </c>
      <c r="E3" s="22">
        <v>1</v>
      </c>
      <c r="F3" s="22">
        <v>1.25</v>
      </c>
      <c r="G3" s="22">
        <v>1.3</v>
      </c>
      <c r="H3" s="21">
        <v>1.33</v>
      </c>
      <c r="I3" s="21">
        <v>1.35</v>
      </c>
      <c r="J3" s="22">
        <v>1.38</v>
      </c>
      <c r="K3" s="22">
        <v>1.5</v>
      </c>
      <c r="L3" s="22">
        <v>1.75</v>
      </c>
      <c r="M3" s="21">
        <v>1.8</v>
      </c>
      <c r="N3" s="21">
        <v>1.85</v>
      </c>
      <c r="O3" s="22">
        <v>2</v>
      </c>
    </row>
    <row r="4" spans="1:22" ht="15.75" x14ac:dyDescent="0.25">
      <c r="A4" s="20">
        <v>1</v>
      </c>
      <c r="B4" s="24">
        <f>$E4*B$3</f>
        <v>4552.5</v>
      </c>
      <c r="C4" s="24">
        <f>$E4*C$3</f>
        <v>9105</v>
      </c>
      <c r="D4" s="24">
        <f>$E4*D$3</f>
        <v>13657.5</v>
      </c>
      <c r="E4" s="41">
        <v>18210</v>
      </c>
      <c r="F4" s="24">
        <f>$E4*F$3</f>
        <v>22762.5</v>
      </c>
      <c r="G4" s="24">
        <f>$E4*G$3</f>
        <v>23673</v>
      </c>
      <c r="H4" s="24">
        <f>$E4*H$3</f>
        <v>24219.300000000003</v>
      </c>
      <c r="I4" s="24">
        <f>$E4*I$3</f>
        <v>24583.5</v>
      </c>
      <c r="J4" s="24">
        <f t="shared" ref="F4:O17" si="0">$E4*J$3</f>
        <v>25129.8</v>
      </c>
      <c r="K4" s="24">
        <f>$E4*K$3</f>
        <v>27315</v>
      </c>
      <c r="L4" s="24">
        <f t="shared" si="0"/>
        <v>31867.5</v>
      </c>
      <c r="M4" s="24">
        <f>$E4*M$3</f>
        <v>32778</v>
      </c>
      <c r="N4" s="24">
        <f t="shared" si="0"/>
        <v>33688.5</v>
      </c>
      <c r="O4" s="24">
        <f>$E4*O$3</f>
        <v>36420</v>
      </c>
      <c r="V4" s="24"/>
    </row>
    <row r="5" spans="1:22" ht="15.75" x14ac:dyDescent="0.25">
      <c r="A5" s="20">
        <f t="shared" ref="A5:A11" si="1">A4+1</f>
        <v>2</v>
      </c>
      <c r="B5" s="24">
        <f t="shared" ref="B5:D17" si="2">$E5*B$3</f>
        <v>6160</v>
      </c>
      <c r="C5" s="24">
        <f t="shared" si="2"/>
        <v>12320</v>
      </c>
      <c r="D5" s="24">
        <f t="shared" si="2"/>
        <v>18480</v>
      </c>
      <c r="E5" s="41">
        <v>24640</v>
      </c>
      <c r="F5" s="24">
        <f t="shared" si="0"/>
        <v>30800</v>
      </c>
      <c r="G5" s="24">
        <f t="shared" si="0"/>
        <v>32032</v>
      </c>
      <c r="H5" s="24">
        <f>$E5*H$3</f>
        <v>32771.200000000004</v>
      </c>
      <c r="I5" s="24">
        <f t="shared" si="0"/>
        <v>33264</v>
      </c>
      <c r="J5" s="24">
        <f>$E5*J$3</f>
        <v>34003.199999999997</v>
      </c>
      <c r="K5" s="24">
        <f t="shared" si="0"/>
        <v>36960</v>
      </c>
      <c r="L5" s="24">
        <f>$E5*L$3</f>
        <v>43120</v>
      </c>
      <c r="M5" s="24">
        <f t="shared" si="0"/>
        <v>44352</v>
      </c>
      <c r="N5" s="24">
        <f>$E5*N$3</f>
        <v>45584</v>
      </c>
      <c r="O5" s="24">
        <f t="shared" si="0"/>
        <v>49280</v>
      </c>
      <c r="V5" s="24"/>
    </row>
    <row r="6" spans="1:22" ht="15.75" x14ac:dyDescent="0.25">
      <c r="A6" s="20">
        <f t="shared" si="1"/>
        <v>3</v>
      </c>
      <c r="B6" s="24">
        <f t="shared" si="2"/>
        <v>7767.5</v>
      </c>
      <c r="C6" s="24">
        <f t="shared" si="2"/>
        <v>15535</v>
      </c>
      <c r="D6" s="24">
        <f t="shared" si="2"/>
        <v>23302.5</v>
      </c>
      <c r="E6" s="41">
        <v>31070</v>
      </c>
      <c r="F6" s="24">
        <f t="shared" si="0"/>
        <v>38837.5</v>
      </c>
      <c r="G6" s="24">
        <f t="shared" si="0"/>
        <v>40391</v>
      </c>
      <c r="H6" s="24">
        <f t="shared" si="0"/>
        <v>41323.100000000006</v>
      </c>
      <c r="I6" s="24">
        <f t="shared" si="0"/>
        <v>41944.5</v>
      </c>
      <c r="J6" s="24">
        <f t="shared" si="0"/>
        <v>42876.6</v>
      </c>
      <c r="K6" s="24">
        <f t="shared" si="0"/>
        <v>46605</v>
      </c>
      <c r="L6" s="24">
        <f t="shared" si="0"/>
        <v>54372.5</v>
      </c>
      <c r="M6" s="24">
        <f t="shared" si="0"/>
        <v>55926</v>
      </c>
      <c r="N6" s="24">
        <f t="shared" si="0"/>
        <v>57479.5</v>
      </c>
      <c r="O6" s="24">
        <f t="shared" si="0"/>
        <v>62140</v>
      </c>
      <c r="V6" s="24"/>
    </row>
    <row r="7" spans="1:22" ht="15.75" x14ac:dyDescent="0.25">
      <c r="A7" s="20">
        <f t="shared" si="1"/>
        <v>4</v>
      </c>
      <c r="B7" s="24">
        <f t="shared" si="2"/>
        <v>9375</v>
      </c>
      <c r="C7" s="24">
        <f t="shared" si="2"/>
        <v>18750</v>
      </c>
      <c r="D7" s="24">
        <f t="shared" si="2"/>
        <v>28125</v>
      </c>
      <c r="E7" s="41">
        <v>37500</v>
      </c>
      <c r="F7" s="24">
        <f t="shared" si="0"/>
        <v>46875</v>
      </c>
      <c r="G7" s="24">
        <f t="shared" si="0"/>
        <v>48750</v>
      </c>
      <c r="H7" s="24">
        <f t="shared" si="0"/>
        <v>49875</v>
      </c>
      <c r="I7" s="24">
        <f t="shared" si="0"/>
        <v>50625</v>
      </c>
      <c r="J7" s="24">
        <f t="shared" si="0"/>
        <v>51749.999999999993</v>
      </c>
      <c r="K7" s="24">
        <f t="shared" si="0"/>
        <v>56250</v>
      </c>
      <c r="L7" s="24">
        <f t="shared" si="0"/>
        <v>65625</v>
      </c>
      <c r="M7" s="24">
        <f t="shared" si="0"/>
        <v>67500</v>
      </c>
      <c r="N7" s="24">
        <f t="shared" si="0"/>
        <v>69375</v>
      </c>
      <c r="O7" s="24">
        <f t="shared" si="0"/>
        <v>75000</v>
      </c>
      <c r="V7" s="24"/>
    </row>
    <row r="8" spans="1:22" ht="15.75" x14ac:dyDescent="0.25">
      <c r="A8" s="20">
        <f t="shared" si="1"/>
        <v>5</v>
      </c>
      <c r="B8" s="24">
        <f t="shared" si="2"/>
        <v>10982.5</v>
      </c>
      <c r="C8" s="24">
        <f t="shared" si="2"/>
        <v>21965</v>
      </c>
      <c r="D8" s="24">
        <f t="shared" si="2"/>
        <v>32947.5</v>
      </c>
      <c r="E8" s="41">
        <v>43930</v>
      </c>
      <c r="F8" s="24">
        <f t="shared" si="0"/>
        <v>54912.5</v>
      </c>
      <c r="G8" s="24">
        <f t="shared" si="0"/>
        <v>57109</v>
      </c>
      <c r="H8" s="24">
        <f t="shared" si="0"/>
        <v>58426.9</v>
      </c>
      <c r="I8" s="24">
        <f t="shared" si="0"/>
        <v>59305.500000000007</v>
      </c>
      <c r="J8" s="24">
        <f t="shared" si="0"/>
        <v>60623.399999999994</v>
      </c>
      <c r="K8" s="24">
        <f t="shared" si="0"/>
        <v>65895</v>
      </c>
      <c r="L8" s="24">
        <f t="shared" si="0"/>
        <v>76877.5</v>
      </c>
      <c r="M8" s="24">
        <f t="shared" si="0"/>
        <v>79074</v>
      </c>
      <c r="N8" s="24">
        <f t="shared" si="0"/>
        <v>81270.5</v>
      </c>
      <c r="O8" s="24">
        <f t="shared" si="0"/>
        <v>87860</v>
      </c>
      <c r="V8" s="24"/>
    </row>
    <row r="9" spans="1:22" ht="15.75" x14ac:dyDescent="0.25">
      <c r="A9" s="20">
        <f t="shared" si="1"/>
        <v>6</v>
      </c>
      <c r="B9" s="24">
        <f t="shared" si="2"/>
        <v>12590</v>
      </c>
      <c r="C9" s="24">
        <f t="shared" si="2"/>
        <v>25180</v>
      </c>
      <c r="D9" s="24">
        <f t="shared" si="2"/>
        <v>37770</v>
      </c>
      <c r="E9" s="41">
        <v>50360</v>
      </c>
      <c r="F9" s="24">
        <f t="shared" si="0"/>
        <v>62950</v>
      </c>
      <c r="G9" s="24">
        <f t="shared" si="0"/>
        <v>65468</v>
      </c>
      <c r="H9" s="24">
        <f t="shared" si="0"/>
        <v>66978.8</v>
      </c>
      <c r="I9" s="24">
        <f t="shared" si="0"/>
        <v>67986</v>
      </c>
      <c r="J9" s="24">
        <f t="shared" si="0"/>
        <v>69496.799999999988</v>
      </c>
      <c r="K9" s="24">
        <f t="shared" si="0"/>
        <v>75540</v>
      </c>
      <c r="L9" s="24">
        <f t="shared" si="0"/>
        <v>88130</v>
      </c>
      <c r="M9" s="24">
        <f t="shared" si="0"/>
        <v>90648</v>
      </c>
      <c r="N9" s="24">
        <f t="shared" si="0"/>
        <v>93166</v>
      </c>
      <c r="O9" s="24">
        <f t="shared" si="0"/>
        <v>100720</v>
      </c>
      <c r="V9" s="24"/>
    </row>
    <row r="10" spans="1:22" ht="15.75" x14ac:dyDescent="0.25">
      <c r="A10" s="20">
        <f t="shared" si="1"/>
        <v>7</v>
      </c>
      <c r="B10" s="24">
        <f t="shared" si="2"/>
        <v>14197.5</v>
      </c>
      <c r="C10" s="24">
        <f t="shared" si="2"/>
        <v>28395</v>
      </c>
      <c r="D10" s="24">
        <f t="shared" si="2"/>
        <v>42592.5</v>
      </c>
      <c r="E10" s="41">
        <v>56790</v>
      </c>
      <c r="F10" s="24">
        <f t="shared" si="0"/>
        <v>70987.5</v>
      </c>
      <c r="G10" s="24">
        <f t="shared" si="0"/>
        <v>73827</v>
      </c>
      <c r="H10" s="24">
        <f t="shared" si="0"/>
        <v>75530.7</v>
      </c>
      <c r="I10" s="24">
        <f t="shared" si="0"/>
        <v>76666.5</v>
      </c>
      <c r="J10" s="24">
        <f t="shared" si="0"/>
        <v>78370.2</v>
      </c>
      <c r="K10" s="24">
        <f t="shared" si="0"/>
        <v>85185</v>
      </c>
      <c r="L10" s="24">
        <f t="shared" si="0"/>
        <v>99382.5</v>
      </c>
      <c r="M10" s="24">
        <f t="shared" si="0"/>
        <v>102222</v>
      </c>
      <c r="N10" s="24">
        <f t="shared" si="0"/>
        <v>105061.5</v>
      </c>
      <c r="O10" s="24">
        <f t="shared" si="0"/>
        <v>113580</v>
      </c>
      <c r="V10" s="24"/>
    </row>
    <row r="11" spans="1:22" ht="15.75" x14ac:dyDescent="0.25">
      <c r="A11" s="20">
        <f t="shared" si="1"/>
        <v>8</v>
      </c>
      <c r="B11" s="24">
        <f t="shared" si="2"/>
        <v>15805</v>
      </c>
      <c r="C11" s="24">
        <f t="shared" si="2"/>
        <v>31610</v>
      </c>
      <c r="D11" s="24">
        <f t="shared" si="2"/>
        <v>47415</v>
      </c>
      <c r="E11" s="41">
        <v>63220</v>
      </c>
      <c r="F11" s="24">
        <f t="shared" si="0"/>
        <v>79025</v>
      </c>
      <c r="G11" s="24">
        <f t="shared" si="0"/>
        <v>82186</v>
      </c>
      <c r="H11" s="24">
        <f t="shared" si="0"/>
        <v>84082.6</v>
      </c>
      <c r="I11" s="24">
        <f t="shared" si="0"/>
        <v>85347</v>
      </c>
      <c r="J11" s="24">
        <f t="shared" si="0"/>
        <v>87243.599999999991</v>
      </c>
      <c r="K11" s="24">
        <f t="shared" si="0"/>
        <v>94830</v>
      </c>
      <c r="L11" s="24">
        <f t="shared" si="0"/>
        <v>110635</v>
      </c>
      <c r="M11" s="24">
        <f t="shared" si="0"/>
        <v>113796</v>
      </c>
      <c r="N11" s="24">
        <f t="shared" si="0"/>
        <v>116957</v>
      </c>
      <c r="O11" s="24">
        <f t="shared" si="0"/>
        <v>126440</v>
      </c>
      <c r="V11" s="24"/>
    </row>
    <row r="12" spans="1:22" ht="15.75" x14ac:dyDescent="0.25">
      <c r="A12" s="20">
        <v>9</v>
      </c>
      <c r="B12" s="24">
        <f t="shared" ref="B12:B17" si="3">$E12*B$3</f>
        <v>17412.5</v>
      </c>
      <c r="C12" s="24">
        <f t="shared" si="2"/>
        <v>34825</v>
      </c>
      <c r="D12" s="24">
        <f t="shared" si="2"/>
        <v>52237.5</v>
      </c>
      <c r="E12" s="42">
        <v>69650</v>
      </c>
      <c r="F12" s="24">
        <f t="shared" ref="F12:O17" si="4">$E12*F$3</f>
        <v>87062.5</v>
      </c>
      <c r="G12" s="24">
        <f t="shared" si="0"/>
        <v>90545</v>
      </c>
      <c r="H12" s="24">
        <f t="shared" si="0"/>
        <v>92634.5</v>
      </c>
      <c r="I12" s="24">
        <f t="shared" si="0"/>
        <v>94027.5</v>
      </c>
      <c r="J12" s="24">
        <f t="shared" si="4"/>
        <v>96116.999999999985</v>
      </c>
      <c r="K12" s="24">
        <f t="shared" si="4"/>
        <v>104475</v>
      </c>
      <c r="L12" s="24">
        <f t="shared" si="4"/>
        <v>121887.5</v>
      </c>
      <c r="M12" s="24">
        <f t="shared" si="0"/>
        <v>125370</v>
      </c>
      <c r="N12" s="24">
        <f t="shared" si="0"/>
        <v>128852.5</v>
      </c>
      <c r="O12" s="24">
        <f t="shared" si="4"/>
        <v>139300</v>
      </c>
      <c r="V12" s="24"/>
    </row>
    <row r="13" spans="1:22" ht="15.75" x14ac:dyDescent="0.25">
      <c r="A13" s="20">
        <v>10</v>
      </c>
      <c r="B13" s="24">
        <f t="shared" si="3"/>
        <v>19020</v>
      </c>
      <c r="C13" s="24">
        <f t="shared" si="2"/>
        <v>38040</v>
      </c>
      <c r="D13" s="24">
        <f t="shared" si="2"/>
        <v>57060</v>
      </c>
      <c r="E13" s="42">
        <v>76080</v>
      </c>
      <c r="F13" s="24">
        <f t="shared" si="4"/>
        <v>95100</v>
      </c>
      <c r="G13" s="24">
        <f t="shared" si="0"/>
        <v>98904</v>
      </c>
      <c r="H13" s="24">
        <f t="shared" si="0"/>
        <v>101186.40000000001</v>
      </c>
      <c r="I13" s="24">
        <f t="shared" si="0"/>
        <v>102708</v>
      </c>
      <c r="J13" s="24">
        <f t="shared" si="4"/>
        <v>104990.39999999999</v>
      </c>
      <c r="K13" s="24">
        <f t="shared" si="4"/>
        <v>114120</v>
      </c>
      <c r="L13" s="24">
        <f t="shared" si="4"/>
        <v>133140</v>
      </c>
      <c r="M13" s="24">
        <f t="shared" si="0"/>
        <v>136944</v>
      </c>
      <c r="N13" s="24">
        <f t="shared" si="0"/>
        <v>140748</v>
      </c>
      <c r="O13" s="24">
        <f t="shared" si="4"/>
        <v>152160</v>
      </c>
      <c r="V13" s="24"/>
    </row>
    <row r="14" spans="1:22" ht="15.75" x14ac:dyDescent="0.25">
      <c r="A14" s="20">
        <v>11</v>
      </c>
      <c r="B14" s="24">
        <f t="shared" si="3"/>
        <v>20627.5</v>
      </c>
      <c r="C14" s="24">
        <f t="shared" si="2"/>
        <v>41255</v>
      </c>
      <c r="D14" s="24">
        <f t="shared" si="2"/>
        <v>61882.5</v>
      </c>
      <c r="E14" s="42">
        <v>82510</v>
      </c>
      <c r="F14" s="24">
        <f t="shared" si="4"/>
        <v>103137.5</v>
      </c>
      <c r="G14" s="24">
        <f t="shared" si="0"/>
        <v>107263</v>
      </c>
      <c r="H14" s="24">
        <f t="shared" si="0"/>
        <v>109738.3</v>
      </c>
      <c r="I14" s="24">
        <f t="shared" si="0"/>
        <v>111388.50000000001</v>
      </c>
      <c r="J14" s="24">
        <f t="shared" si="4"/>
        <v>113863.79999999999</v>
      </c>
      <c r="K14" s="24">
        <f t="shared" si="4"/>
        <v>123765</v>
      </c>
      <c r="L14" s="24">
        <f t="shared" si="4"/>
        <v>144392.5</v>
      </c>
      <c r="M14" s="24">
        <f t="shared" si="0"/>
        <v>148518</v>
      </c>
      <c r="N14" s="24">
        <f t="shared" si="0"/>
        <v>152643.5</v>
      </c>
      <c r="O14" s="24">
        <f t="shared" si="4"/>
        <v>165020</v>
      </c>
      <c r="V14" s="24"/>
    </row>
    <row r="15" spans="1:22" ht="15.75" x14ac:dyDescent="0.25">
      <c r="A15" s="20">
        <v>12</v>
      </c>
      <c r="B15" s="24">
        <f t="shared" si="3"/>
        <v>22235</v>
      </c>
      <c r="C15" s="24">
        <f t="shared" si="2"/>
        <v>44470</v>
      </c>
      <c r="D15" s="24">
        <f t="shared" si="2"/>
        <v>66705</v>
      </c>
      <c r="E15" s="42">
        <v>88940</v>
      </c>
      <c r="F15" s="24">
        <f t="shared" si="4"/>
        <v>111175</v>
      </c>
      <c r="G15" s="24">
        <f t="shared" si="0"/>
        <v>115622</v>
      </c>
      <c r="H15" s="24">
        <f t="shared" si="0"/>
        <v>118290.20000000001</v>
      </c>
      <c r="I15" s="24">
        <f t="shared" si="0"/>
        <v>120069.00000000001</v>
      </c>
      <c r="J15" s="24">
        <f t="shared" si="4"/>
        <v>122737.2</v>
      </c>
      <c r="K15" s="24">
        <f t="shared" si="4"/>
        <v>133410</v>
      </c>
      <c r="L15" s="24">
        <f t="shared" si="4"/>
        <v>155645</v>
      </c>
      <c r="M15" s="24">
        <f t="shared" si="0"/>
        <v>160092</v>
      </c>
      <c r="N15" s="24">
        <f t="shared" si="0"/>
        <v>164539</v>
      </c>
      <c r="O15" s="24">
        <f t="shared" si="4"/>
        <v>177880</v>
      </c>
      <c r="V15" s="24"/>
    </row>
    <row r="16" spans="1:22" ht="15.75" x14ac:dyDescent="0.25">
      <c r="A16" s="20">
        <v>13</v>
      </c>
      <c r="B16" s="24">
        <f t="shared" si="3"/>
        <v>23842.5</v>
      </c>
      <c r="C16" s="24">
        <f t="shared" si="2"/>
        <v>47685</v>
      </c>
      <c r="D16" s="24">
        <f t="shared" si="2"/>
        <v>71527.5</v>
      </c>
      <c r="E16" s="42">
        <v>95370</v>
      </c>
      <c r="F16" s="24">
        <f t="shared" si="4"/>
        <v>119212.5</v>
      </c>
      <c r="G16" s="24">
        <f t="shared" si="0"/>
        <v>123981</v>
      </c>
      <c r="H16" s="24">
        <f t="shared" si="0"/>
        <v>126842.1</v>
      </c>
      <c r="I16" s="24">
        <f t="shared" si="0"/>
        <v>128749.50000000001</v>
      </c>
      <c r="J16" s="24">
        <f t="shared" si="4"/>
        <v>131610.59999999998</v>
      </c>
      <c r="K16" s="24">
        <f t="shared" si="4"/>
        <v>143055</v>
      </c>
      <c r="L16" s="24">
        <f t="shared" si="4"/>
        <v>166897.5</v>
      </c>
      <c r="M16" s="24">
        <f t="shared" si="0"/>
        <v>171666</v>
      </c>
      <c r="N16" s="24">
        <f t="shared" si="0"/>
        <v>176434.5</v>
      </c>
      <c r="O16" s="24">
        <f t="shared" si="4"/>
        <v>190740</v>
      </c>
    </row>
    <row r="17" spans="1:21" ht="15.75" x14ac:dyDescent="0.25">
      <c r="A17" s="26">
        <v>14</v>
      </c>
      <c r="B17" s="25">
        <f t="shared" si="3"/>
        <v>25450</v>
      </c>
      <c r="C17" s="25">
        <f t="shared" si="2"/>
        <v>50900</v>
      </c>
      <c r="D17" s="25">
        <f t="shared" si="2"/>
        <v>76350</v>
      </c>
      <c r="E17" s="43">
        <v>101800</v>
      </c>
      <c r="F17" s="25">
        <f t="shared" si="4"/>
        <v>127250</v>
      </c>
      <c r="G17" s="25">
        <f t="shared" si="0"/>
        <v>132340</v>
      </c>
      <c r="H17" s="25">
        <f t="shared" si="0"/>
        <v>135394</v>
      </c>
      <c r="I17" s="25">
        <f t="shared" si="0"/>
        <v>137430</v>
      </c>
      <c r="J17" s="25">
        <f t="shared" si="4"/>
        <v>140484</v>
      </c>
      <c r="K17" s="25">
        <f t="shared" si="4"/>
        <v>152700</v>
      </c>
      <c r="L17" s="25">
        <f t="shared" si="4"/>
        <v>178150</v>
      </c>
      <c r="M17" s="25">
        <f t="shared" si="0"/>
        <v>183240</v>
      </c>
      <c r="N17" s="25">
        <f t="shared" si="0"/>
        <v>188330</v>
      </c>
      <c r="O17" s="25">
        <f t="shared" si="4"/>
        <v>203600</v>
      </c>
    </row>
    <row r="18" spans="1:21" ht="6" customHeight="1" x14ac:dyDescent="0.25">
      <c r="A18" s="26"/>
      <c r="B18" s="27"/>
      <c r="C18" s="27"/>
      <c r="D18" s="27"/>
      <c r="E18" s="16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21" ht="31.5" x14ac:dyDescent="0.25">
      <c r="A19" s="47" t="s">
        <v>0</v>
      </c>
      <c r="B19" s="22">
        <v>2.25</v>
      </c>
      <c r="C19" s="22">
        <v>2.5</v>
      </c>
      <c r="D19" s="22">
        <v>2.75</v>
      </c>
      <c r="E19" s="22">
        <v>3</v>
      </c>
      <c r="F19" s="22">
        <v>3.25</v>
      </c>
      <c r="G19" s="22">
        <v>3.5</v>
      </c>
      <c r="H19" s="22">
        <v>3.75</v>
      </c>
      <c r="I19" s="22">
        <v>4</v>
      </c>
      <c r="J19" s="22">
        <v>5</v>
      </c>
      <c r="K19" s="22">
        <v>6</v>
      </c>
      <c r="L19" s="22">
        <v>7</v>
      </c>
      <c r="M19" s="22">
        <v>8</v>
      </c>
      <c r="N19" s="22">
        <v>10</v>
      </c>
      <c r="O19" s="27"/>
      <c r="P19" s="27"/>
      <c r="Q19" s="27"/>
      <c r="R19" s="27"/>
      <c r="S19" s="27"/>
      <c r="T19" s="27"/>
      <c r="U19" s="27"/>
    </row>
    <row r="20" spans="1:21" ht="15.75" x14ac:dyDescent="0.25">
      <c r="A20" s="20">
        <v>1</v>
      </c>
      <c r="B20" s="24">
        <f t="shared" ref="B20:B33" si="5">$E4*B$19</f>
        <v>40972.5</v>
      </c>
      <c r="C20" s="24">
        <f t="shared" ref="C20:N33" si="6">$E4*C$19</f>
        <v>45525</v>
      </c>
      <c r="D20" s="24">
        <f t="shared" si="6"/>
        <v>50077.5</v>
      </c>
      <c r="E20" s="24">
        <f t="shared" si="6"/>
        <v>54630</v>
      </c>
      <c r="F20" s="24">
        <f t="shared" si="6"/>
        <v>59182.5</v>
      </c>
      <c r="G20" s="24">
        <f t="shared" si="6"/>
        <v>63735</v>
      </c>
      <c r="H20" s="24">
        <f t="shared" si="6"/>
        <v>68287.5</v>
      </c>
      <c r="I20" s="24">
        <f>$E4*I$19</f>
        <v>72840</v>
      </c>
      <c r="J20" s="24">
        <f t="shared" si="6"/>
        <v>91050</v>
      </c>
      <c r="K20" s="24">
        <f t="shared" si="6"/>
        <v>109260</v>
      </c>
      <c r="L20" s="24">
        <f t="shared" si="6"/>
        <v>127470</v>
      </c>
      <c r="M20" s="24">
        <f t="shared" si="6"/>
        <v>145680</v>
      </c>
      <c r="N20" s="24">
        <f>$E4*N$19</f>
        <v>182100</v>
      </c>
      <c r="O20" s="27"/>
      <c r="P20" s="27"/>
      <c r="Q20" s="27"/>
      <c r="R20" s="27"/>
      <c r="S20" s="27"/>
      <c r="T20" s="27"/>
      <c r="U20" s="27"/>
    </row>
    <row r="21" spans="1:21" ht="15.75" x14ac:dyDescent="0.25">
      <c r="A21" s="20">
        <f t="shared" ref="A21:A27" si="7">A20+1</f>
        <v>2</v>
      </c>
      <c r="B21" s="24">
        <f t="shared" si="5"/>
        <v>55440</v>
      </c>
      <c r="C21" s="24">
        <f t="shared" si="6"/>
        <v>61600</v>
      </c>
      <c r="D21" s="24">
        <f t="shared" si="6"/>
        <v>67760</v>
      </c>
      <c r="E21" s="24">
        <f t="shared" si="6"/>
        <v>73920</v>
      </c>
      <c r="F21" s="24">
        <f t="shared" si="6"/>
        <v>80080</v>
      </c>
      <c r="G21" s="24">
        <f t="shared" si="6"/>
        <v>86240</v>
      </c>
      <c r="H21" s="24">
        <f t="shared" si="6"/>
        <v>92400</v>
      </c>
      <c r="I21" s="24">
        <f t="shared" si="6"/>
        <v>98560</v>
      </c>
      <c r="J21" s="24">
        <f t="shared" si="6"/>
        <v>123200</v>
      </c>
      <c r="K21" s="24">
        <f t="shared" si="6"/>
        <v>147840</v>
      </c>
      <c r="L21" s="24">
        <f t="shared" si="6"/>
        <v>172480</v>
      </c>
      <c r="M21" s="24">
        <f t="shared" si="6"/>
        <v>197120</v>
      </c>
      <c r="N21" s="24">
        <f t="shared" si="6"/>
        <v>246400</v>
      </c>
      <c r="O21" s="27"/>
      <c r="P21" s="27"/>
      <c r="Q21" s="27"/>
      <c r="R21" s="27"/>
      <c r="S21" s="27"/>
      <c r="T21" s="27"/>
      <c r="U21" s="27"/>
    </row>
    <row r="22" spans="1:21" ht="15.75" x14ac:dyDescent="0.25">
      <c r="A22" s="20">
        <f t="shared" si="7"/>
        <v>3</v>
      </c>
      <c r="B22" s="24">
        <f t="shared" si="5"/>
        <v>69907.5</v>
      </c>
      <c r="C22" s="24">
        <f t="shared" si="6"/>
        <v>77675</v>
      </c>
      <c r="D22" s="24">
        <f t="shared" si="6"/>
        <v>85442.5</v>
      </c>
      <c r="E22" s="24">
        <f t="shared" si="6"/>
        <v>93210</v>
      </c>
      <c r="F22" s="24">
        <f t="shared" si="6"/>
        <v>100977.5</v>
      </c>
      <c r="G22" s="24">
        <f t="shared" si="6"/>
        <v>108745</v>
      </c>
      <c r="H22" s="24">
        <f t="shared" si="6"/>
        <v>116512.5</v>
      </c>
      <c r="I22" s="24">
        <f t="shared" si="6"/>
        <v>124280</v>
      </c>
      <c r="J22" s="24">
        <f t="shared" si="6"/>
        <v>155350</v>
      </c>
      <c r="K22" s="24">
        <f t="shared" si="6"/>
        <v>186420</v>
      </c>
      <c r="L22" s="24">
        <f t="shared" si="6"/>
        <v>217490</v>
      </c>
      <c r="M22" s="24">
        <f t="shared" si="6"/>
        <v>248560</v>
      </c>
      <c r="N22" s="24">
        <f t="shared" si="6"/>
        <v>310700</v>
      </c>
      <c r="O22" s="27"/>
      <c r="P22" s="27"/>
      <c r="Q22" s="27"/>
      <c r="R22" s="27"/>
      <c r="S22" s="27"/>
      <c r="T22" s="27"/>
      <c r="U22" s="27"/>
    </row>
    <row r="23" spans="1:21" ht="15.75" x14ac:dyDescent="0.25">
      <c r="A23" s="20">
        <f t="shared" si="7"/>
        <v>4</v>
      </c>
      <c r="B23" s="24">
        <f t="shared" si="5"/>
        <v>84375</v>
      </c>
      <c r="C23" s="24">
        <f t="shared" si="6"/>
        <v>93750</v>
      </c>
      <c r="D23" s="24">
        <f t="shared" si="6"/>
        <v>103125</v>
      </c>
      <c r="E23" s="24">
        <f t="shared" si="6"/>
        <v>112500</v>
      </c>
      <c r="F23" s="24">
        <f t="shared" si="6"/>
        <v>121875</v>
      </c>
      <c r="G23" s="24">
        <f t="shared" si="6"/>
        <v>131250</v>
      </c>
      <c r="H23" s="24">
        <f t="shared" si="6"/>
        <v>140625</v>
      </c>
      <c r="I23" s="24">
        <f t="shared" si="6"/>
        <v>150000</v>
      </c>
      <c r="J23" s="24">
        <f t="shared" si="6"/>
        <v>187500</v>
      </c>
      <c r="K23" s="24">
        <f t="shared" si="6"/>
        <v>225000</v>
      </c>
      <c r="L23" s="24">
        <f t="shared" si="6"/>
        <v>262500</v>
      </c>
      <c r="M23" s="24">
        <f t="shared" si="6"/>
        <v>300000</v>
      </c>
      <c r="N23" s="24">
        <f t="shared" si="6"/>
        <v>375000</v>
      </c>
      <c r="O23" s="27"/>
      <c r="P23" s="27"/>
      <c r="Q23" s="27"/>
      <c r="R23" s="27"/>
      <c r="S23" s="27"/>
      <c r="T23" s="27"/>
      <c r="U23" s="27"/>
    </row>
    <row r="24" spans="1:21" ht="15.75" x14ac:dyDescent="0.25">
      <c r="A24" s="20">
        <f t="shared" si="7"/>
        <v>5</v>
      </c>
      <c r="B24" s="24">
        <f t="shared" si="5"/>
        <v>98842.5</v>
      </c>
      <c r="C24" s="24">
        <f t="shared" si="6"/>
        <v>109825</v>
      </c>
      <c r="D24" s="24">
        <f t="shared" si="6"/>
        <v>120807.5</v>
      </c>
      <c r="E24" s="24">
        <f t="shared" si="6"/>
        <v>131790</v>
      </c>
      <c r="F24" s="24">
        <f t="shared" si="6"/>
        <v>142772.5</v>
      </c>
      <c r="G24" s="24">
        <f t="shared" si="6"/>
        <v>153755</v>
      </c>
      <c r="H24" s="24">
        <f t="shared" si="6"/>
        <v>164737.5</v>
      </c>
      <c r="I24" s="24">
        <f t="shared" si="6"/>
        <v>175720</v>
      </c>
      <c r="J24" s="24">
        <f t="shared" si="6"/>
        <v>219650</v>
      </c>
      <c r="K24" s="24">
        <f t="shared" si="6"/>
        <v>263580</v>
      </c>
      <c r="L24" s="24">
        <f t="shared" si="6"/>
        <v>307510</v>
      </c>
      <c r="M24" s="24">
        <f t="shared" si="6"/>
        <v>351440</v>
      </c>
      <c r="N24" s="24">
        <f t="shared" si="6"/>
        <v>439300</v>
      </c>
      <c r="O24" s="27"/>
      <c r="P24" s="27"/>
      <c r="Q24" s="27"/>
      <c r="R24" s="27"/>
      <c r="S24" s="27"/>
      <c r="T24" s="27"/>
      <c r="U24" s="27"/>
    </row>
    <row r="25" spans="1:21" ht="15.75" x14ac:dyDescent="0.25">
      <c r="A25" s="20">
        <f t="shared" si="7"/>
        <v>6</v>
      </c>
      <c r="B25" s="24">
        <f t="shared" si="5"/>
        <v>113310</v>
      </c>
      <c r="C25" s="24">
        <f t="shared" si="6"/>
        <v>125900</v>
      </c>
      <c r="D25" s="24">
        <f t="shared" si="6"/>
        <v>138490</v>
      </c>
      <c r="E25" s="24">
        <f t="shared" si="6"/>
        <v>151080</v>
      </c>
      <c r="F25" s="24">
        <f t="shared" si="6"/>
        <v>163670</v>
      </c>
      <c r="G25" s="24">
        <f t="shared" si="6"/>
        <v>176260</v>
      </c>
      <c r="H25" s="24">
        <f t="shared" si="6"/>
        <v>188850</v>
      </c>
      <c r="I25" s="24">
        <f t="shared" si="6"/>
        <v>201440</v>
      </c>
      <c r="J25" s="24">
        <f t="shared" si="6"/>
        <v>251800</v>
      </c>
      <c r="K25" s="24">
        <f t="shared" si="6"/>
        <v>302160</v>
      </c>
      <c r="L25" s="24">
        <f t="shared" si="6"/>
        <v>352520</v>
      </c>
      <c r="M25" s="24">
        <f t="shared" si="6"/>
        <v>402880</v>
      </c>
      <c r="N25" s="24">
        <f t="shared" si="6"/>
        <v>503600</v>
      </c>
      <c r="O25" s="27"/>
      <c r="P25" s="27"/>
      <c r="Q25" s="27"/>
      <c r="R25" s="27"/>
      <c r="S25" s="27"/>
      <c r="T25" s="27"/>
      <c r="U25" s="27"/>
    </row>
    <row r="26" spans="1:21" ht="15.75" x14ac:dyDescent="0.25">
      <c r="A26" s="20">
        <f t="shared" si="7"/>
        <v>7</v>
      </c>
      <c r="B26" s="24">
        <f t="shared" si="5"/>
        <v>127777.5</v>
      </c>
      <c r="C26" s="24">
        <f t="shared" si="6"/>
        <v>141975</v>
      </c>
      <c r="D26" s="24">
        <f t="shared" si="6"/>
        <v>156172.5</v>
      </c>
      <c r="E26" s="24">
        <f t="shared" si="6"/>
        <v>170370</v>
      </c>
      <c r="F26" s="24">
        <f t="shared" si="6"/>
        <v>184567.5</v>
      </c>
      <c r="G26" s="24">
        <f t="shared" si="6"/>
        <v>198765</v>
      </c>
      <c r="H26" s="24">
        <f t="shared" si="6"/>
        <v>212962.5</v>
      </c>
      <c r="I26" s="24">
        <f t="shared" si="6"/>
        <v>227160</v>
      </c>
      <c r="J26" s="24">
        <f t="shared" si="6"/>
        <v>283950</v>
      </c>
      <c r="K26" s="24">
        <f t="shared" si="6"/>
        <v>340740</v>
      </c>
      <c r="L26" s="24">
        <f t="shared" si="6"/>
        <v>397530</v>
      </c>
      <c r="M26" s="24">
        <f t="shared" si="6"/>
        <v>454320</v>
      </c>
      <c r="N26" s="24">
        <f t="shared" si="6"/>
        <v>567900</v>
      </c>
      <c r="O26" s="27"/>
      <c r="P26" s="27"/>
      <c r="Q26" s="27"/>
      <c r="R26" s="27"/>
      <c r="S26" s="27"/>
      <c r="T26" s="27"/>
      <c r="U26" s="27"/>
    </row>
    <row r="27" spans="1:21" ht="15.75" x14ac:dyDescent="0.25">
      <c r="A27" s="20">
        <f t="shared" si="7"/>
        <v>8</v>
      </c>
      <c r="B27" s="24">
        <f t="shared" si="5"/>
        <v>142245</v>
      </c>
      <c r="C27" s="24">
        <f t="shared" si="6"/>
        <v>158050</v>
      </c>
      <c r="D27" s="24">
        <f t="shared" si="6"/>
        <v>173855</v>
      </c>
      <c r="E27" s="24">
        <f t="shared" si="6"/>
        <v>189660</v>
      </c>
      <c r="F27" s="24">
        <f t="shared" si="6"/>
        <v>205465</v>
      </c>
      <c r="G27" s="24">
        <f t="shared" si="6"/>
        <v>221270</v>
      </c>
      <c r="H27" s="24">
        <f t="shared" si="6"/>
        <v>237075</v>
      </c>
      <c r="I27" s="24">
        <f t="shared" si="6"/>
        <v>252880</v>
      </c>
      <c r="J27" s="24">
        <f t="shared" si="6"/>
        <v>316100</v>
      </c>
      <c r="K27" s="24">
        <f t="shared" si="6"/>
        <v>379320</v>
      </c>
      <c r="L27" s="24">
        <f t="shared" si="6"/>
        <v>442540</v>
      </c>
      <c r="M27" s="24">
        <f t="shared" si="6"/>
        <v>505760</v>
      </c>
      <c r="N27" s="24">
        <f t="shared" si="6"/>
        <v>632200</v>
      </c>
      <c r="O27" s="27"/>
      <c r="P27" s="27"/>
      <c r="Q27" s="27"/>
      <c r="R27" s="27"/>
      <c r="S27" s="27"/>
      <c r="T27" s="27"/>
      <c r="U27" s="27"/>
    </row>
    <row r="28" spans="1:21" ht="15.75" x14ac:dyDescent="0.25">
      <c r="A28" s="20">
        <v>9</v>
      </c>
      <c r="B28" s="24">
        <f t="shared" si="5"/>
        <v>156712.5</v>
      </c>
      <c r="C28" s="24">
        <f t="shared" si="6"/>
        <v>174125</v>
      </c>
      <c r="D28" s="24">
        <f t="shared" si="6"/>
        <v>191537.5</v>
      </c>
      <c r="E28" s="24">
        <f t="shared" si="6"/>
        <v>208950</v>
      </c>
      <c r="F28" s="24">
        <f t="shared" si="6"/>
        <v>226362.5</v>
      </c>
      <c r="G28" s="24">
        <f t="shared" si="6"/>
        <v>243775</v>
      </c>
      <c r="H28" s="24">
        <f t="shared" si="6"/>
        <v>261187.5</v>
      </c>
      <c r="I28" s="24">
        <f t="shared" si="6"/>
        <v>278600</v>
      </c>
      <c r="J28" s="24">
        <f t="shared" si="6"/>
        <v>348250</v>
      </c>
      <c r="K28" s="24">
        <f t="shared" si="6"/>
        <v>417900</v>
      </c>
      <c r="L28" s="24">
        <f t="shared" si="6"/>
        <v>487550</v>
      </c>
      <c r="M28" s="24">
        <f t="shared" si="6"/>
        <v>557200</v>
      </c>
      <c r="N28" s="24">
        <f t="shared" si="6"/>
        <v>696500</v>
      </c>
      <c r="O28" s="27"/>
      <c r="P28" s="27"/>
      <c r="Q28" s="27"/>
      <c r="R28" s="27"/>
      <c r="S28" s="27"/>
      <c r="T28" s="27"/>
      <c r="U28" s="27"/>
    </row>
    <row r="29" spans="1:21" ht="15.75" x14ac:dyDescent="0.25">
      <c r="A29" s="20">
        <v>10</v>
      </c>
      <c r="B29" s="24">
        <f t="shared" si="5"/>
        <v>171180</v>
      </c>
      <c r="C29" s="24">
        <f t="shared" si="6"/>
        <v>190200</v>
      </c>
      <c r="D29" s="24">
        <f t="shared" si="6"/>
        <v>209220</v>
      </c>
      <c r="E29" s="24">
        <f t="shared" si="6"/>
        <v>228240</v>
      </c>
      <c r="F29" s="24">
        <f t="shared" si="6"/>
        <v>247260</v>
      </c>
      <c r="G29" s="24">
        <f t="shared" si="6"/>
        <v>266280</v>
      </c>
      <c r="H29" s="24">
        <f t="shared" si="6"/>
        <v>285300</v>
      </c>
      <c r="I29" s="24">
        <f t="shared" si="6"/>
        <v>304320</v>
      </c>
      <c r="J29" s="24">
        <f t="shared" si="6"/>
        <v>380400</v>
      </c>
      <c r="K29" s="24">
        <f t="shared" si="6"/>
        <v>456480</v>
      </c>
      <c r="L29" s="24">
        <f t="shared" si="6"/>
        <v>532560</v>
      </c>
      <c r="M29" s="24">
        <f t="shared" si="6"/>
        <v>608640</v>
      </c>
      <c r="N29" s="24">
        <f t="shared" si="6"/>
        <v>760800</v>
      </c>
      <c r="O29" s="27"/>
      <c r="P29" s="27"/>
      <c r="Q29" s="27"/>
      <c r="R29" s="27"/>
      <c r="S29" s="27"/>
      <c r="T29" s="27"/>
      <c r="U29" s="27"/>
    </row>
    <row r="30" spans="1:21" ht="15.75" x14ac:dyDescent="0.25">
      <c r="A30" s="20">
        <v>11</v>
      </c>
      <c r="B30" s="24">
        <f t="shared" si="5"/>
        <v>185647.5</v>
      </c>
      <c r="C30" s="24">
        <f t="shared" si="6"/>
        <v>206275</v>
      </c>
      <c r="D30" s="24">
        <f t="shared" si="6"/>
        <v>226902.5</v>
      </c>
      <c r="E30" s="24">
        <f t="shared" si="6"/>
        <v>247530</v>
      </c>
      <c r="F30" s="24">
        <f t="shared" si="6"/>
        <v>268157.5</v>
      </c>
      <c r="G30" s="24">
        <f t="shared" si="6"/>
        <v>288785</v>
      </c>
      <c r="H30" s="24">
        <f t="shared" si="6"/>
        <v>309412.5</v>
      </c>
      <c r="I30" s="24">
        <f t="shared" si="6"/>
        <v>330040</v>
      </c>
      <c r="J30" s="24">
        <f t="shared" si="6"/>
        <v>412550</v>
      </c>
      <c r="K30" s="24">
        <f t="shared" si="6"/>
        <v>495060</v>
      </c>
      <c r="L30" s="24">
        <f t="shared" si="6"/>
        <v>577570</v>
      </c>
      <c r="M30" s="24">
        <f t="shared" si="6"/>
        <v>660080</v>
      </c>
      <c r="N30" s="24">
        <f t="shared" si="6"/>
        <v>825100</v>
      </c>
      <c r="O30" s="27"/>
      <c r="P30" s="27"/>
      <c r="Q30" s="27"/>
      <c r="R30" s="27"/>
      <c r="S30" s="27"/>
      <c r="T30" s="27"/>
      <c r="U30" s="27"/>
    </row>
    <row r="31" spans="1:21" ht="15.75" x14ac:dyDescent="0.25">
      <c r="A31" s="20">
        <v>12</v>
      </c>
      <c r="B31" s="24">
        <f t="shared" si="5"/>
        <v>200115</v>
      </c>
      <c r="C31" s="24">
        <f t="shared" si="6"/>
        <v>222350</v>
      </c>
      <c r="D31" s="24">
        <f t="shared" si="6"/>
        <v>244585</v>
      </c>
      <c r="E31" s="24">
        <f t="shared" si="6"/>
        <v>266820</v>
      </c>
      <c r="F31" s="24">
        <f t="shared" si="6"/>
        <v>289055</v>
      </c>
      <c r="G31" s="24">
        <f t="shared" si="6"/>
        <v>311290</v>
      </c>
      <c r="H31" s="24">
        <f t="shared" si="6"/>
        <v>333525</v>
      </c>
      <c r="I31" s="24">
        <f t="shared" si="6"/>
        <v>355760</v>
      </c>
      <c r="J31" s="24">
        <f t="shared" si="6"/>
        <v>444700</v>
      </c>
      <c r="K31" s="24">
        <f t="shared" si="6"/>
        <v>533640</v>
      </c>
      <c r="L31" s="24">
        <f t="shared" si="6"/>
        <v>622580</v>
      </c>
      <c r="M31" s="24">
        <f t="shared" si="6"/>
        <v>711520</v>
      </c>
      <c r="N31" s="24">
        <f t="shared" si="6"/>
        <v>889400</v>
      </c>
      <c r="O31" s="27"/>
      <c r="P31" s="27"/>
      <c r="Q31" s="27"/>
      <c r="R31" s="27"/>
      <c r="S31" s="27"/>
      <c r="T31" s="27"/>
      <c r="U31" s="27"/>
    </row>
    <row r="32" spans="1:21" ht="15.75" x14ac:dyDescent="0.25">
      <c r="A32" s="20">
        <v>13</v>
      </c>
      <c r="B32" s="24">
        <f t="shared" si="5"/>
        <v>214582.5</v>
      </c>
      <c r="C32" s="24">
        <f t="shared" si="6"/>
        <v>238425</v>
      </c>
      <c r="D32" s="24">
        <f t="shared" si="6"/>
        <v>262267.5</v>
      </c>
      <c r="E32" s="24">
        <f t="shared" si="6"/>
        <v>286110</v>
      </c>
      <c r="F32" s="24">
        <f t="shared" si="6"/>
        <v>309952.5</v>
      </c>
      <c r="G32" s="24">
        <f t="shared" si="6"/>
        <v>333795</v>
      </c>
      <c r="H32" s="24">
        <f t="shared" si="6"/>
        <v>357637.5</v>
      </c>
      <c r="I32" s="24">
        <f t="shared" si="6"/>
        <v>381480</v>
      </c>
      <c r="J32" s="24">
        <f t="shared" si="6"/>
        <v>476850</v>
      </c>
      <c r="K32" s="24">
        <f t="shared" si="6"/>
        <v>572220</v>
      </c>
      <c r="L32" s="24">
        <f t="shared" si="6"/>
        <v>667590</v>
      </c>
      <c r="M32" s="24">
        <f t="shared" si="6"/>
        <v>762960</v>
      </c>
      <c r="N32" s="24">
        <f t="shared" si="6"/>
        <v>953700</v>
      </c>
      <c r="O32" s="27"/>
      <c r="P32" s="27"/>
      <c r="Q32" s="27"/>
      <c r="R32" s="27"/>
      <c r="S32" s="27"/>
      <c r="T32" s="27"/>
      <c r="U32" s="27"/>
    </row>
    <row r="33" spans="1:21" ht="15.75" x14ac:dyDescent="0.25">
      <c r="A33" s="26">
        <v>14</v>
      </c>
      <c r="B33" s="25">
        <f t="shared" si="5"/>
        <v>229050</v>
      </c>
      <c r="C33" s="25">
        <f t="shared" si="6"/>
        <v>254500</v>
      </c>
      <c r="D33" s="25">
        <f t="shared" si="6"/>
        <v>279950</v>
      </c>
      <c r="E33" s="25">
        <f t="shared" si="6"/>
        <v>305400</v>
      </c>
      <c r="F33" s="25">
        <f t="shared" si="6"/>
        <v>330850</v>
      </c>
      <c r="G33" s="25">
        <f t="shared" si="6"/>
        <v>356300</v>
      </c>
      <c r="H33" s="25">
        <f t="shared" si="6"/>
        <v>381750</v>
      </c>
      <c r="I33" s="25">
        <f t="shared" si="6"/>
        <v>407200</v>
      </c>
      <c r="J33" s="25">
        <f t="shared" si="6"/>
        <v>509000</v>
      </c>
      <c r="K33" s="25">
        <f t="shared" si="6"/>
        <v>610800</v>
      </c>
      <c r="L33" s="25">
        <f t="shared" si="6"/>
        <v>712600</v>
      </c>
      <c r="M33" s="25">
        <f t="shared" si="6"/>
        <v>814400</v>
      </c>
      <c r="N33" s="25">
        <f t="shared" si="6"/>
        <v>1018000</v>
      </c>
      <c r="O33" s="27"/>
      <c r="P33" s="27"/>
      <c r="Q33" s="27"/>
      <c r="R33" s="27"/>
      <c r="S33" s="27"/>
      <c r="T33" s="27"/>
      <c r="U33" s="27"/>
    </row>
    <row r="34" spans="1:21" ht="18.75" x14ac:dyDescent="0.3">
      <c r="A34" s="18" t="s">
        <v>5</v>
      </c>
      <c r="B34" s="27"/>
      <c r="C34" s="27"/>
      <c r="D34" s="27"/>
      <c r="E34" s="1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1:21" ht="15" customHeight="1" x14ac:dyDescent="0.3">
      <c r="A35" s="28"/>
      <c r="H35" s="50" t="s">
        <v>3</v>
      </c>
      <c r="L35" s="30"/>
      <c r="M35" s="30"/>
    </row>
    <row r="36" spans="1:21" s="23" customFormat="1" ht="27.75" customHeight="1" x14ac:dyDescent="0.25">
      <c r="A36" s="47" t="s">
        <v>0</v>
      </c>
      <c r="B36" s="21">
        <f>B3</f>
        <v>0.25</v>
      </c>
      <c r="C36" s="21">
        <f>C3</f>
        <v>0.5</v>
      </c>
      <c r="D36" s="21">
        <f>D3</f>
        <v>0.75</v>
      </c>
      <c r="E36" s="21">
        <f>E3</f>
        <v>1</v>
      </c>
      <c r="F36" s="21">
        <f>F3</f>
        <v>1.25</v>
      </c>
      <c r="G36" s="21">
        <v>1.3</v>
      </c>
      <c r="H36" s="31">
        <v>1.33</v>
      </c>
      <c r="I36" s="31">
        <v>1.35</v>
      </c>
      <c r="J36" s="21">
        <v>1.38</v>
      </c>
      <c r="K36" s="21">
        <f>K3</f>
        <v>1.5</v>
      </c>
      <c r="L36" s="21">
        <f>L3</f>
        <v>1.75</v>
      </c>
      <c r="M36" s="31">
        <v>1.8</v>
      </c>
      <c r="N36" s="31">
        <v>1.85</v>
      </c>
      <c r="O36" s="21">
        <f>O3</f>
        <v>2</v>
      </c>
    </row>
    <row r="37" spans="1:21" ht="15.75" x14ac:dyDescent="0.25">
      <c r="A37" s="20">
        <v>1</v>
      </c>
      <c r="B37" s="24">
        <f t="shared" ref="B37:F37" si="8">B4/12</f>
        <v>379.375</v>
      </c>
      <c r="C37" s="24">
        <f t="shared" si="8"/>
        <v>758.75</v>
      </c>
      <c r="D37" s="24">
        <f t="shared" si="8"/>
        <v>1138.125</v>
      </c>
      <c r="E37" s="41">
        <f t="shared" si="8"/>
        <v>1517.5</v>
      </c>
      <c r="F37" s="24">
        <f t="shared" si="8"/>
        <v>1896.875</v>
      </c>
      <c r="G37" s="24">
        <f t="shared" ref="G37:O37" si="9">G4/12</f>
        <v>1972.75</v>
      </c>
      <c r="H37" s="24">
        <f t="shared" si="9"/>
        <v>2018.2750000000003</v>
      </c>
      <c r="I37" s="24">
        <f t="shared" si="9"/>
        <v>2048.625</v>
      </c>
      <c r="J37" s="24">
        <f t="shared" si="9"/>
        <v>2094.15</v>
      </c>
      <c r="K37" s="24">
        <f t="shared" si="9"/>
        <v>2276.25</v>
      </c>
      <c r="L37" s="24">
        <f t="shared" si="9"/>
        <v>2655.625</v>
      </c>
      <c r="M37" s="24">
        <f t="shared" si="9"/>
        <v>2731.5</v>
      </c>
      <c r="N37" s="24">
        <f t="shared" si="9"/>
        <v>2807.375</v>
      </c>
      <c r="O37" s="24">
        <f t="shared" si="9"/>
        <v>3035</v>
      </c>
    </row>
    <row r="38" spans="1:21" ht="15.75" x14ac:dyDescent="0.25">
      <c r="A38" s="20">
        <f t="shared" ref="A38:A44" si="10">A37+1</f>
        <v>2</v>
      </c>
      <c r="B38" s="24">
        <f t="shared" ref="B38:F50" si="11">B5/12</f>
        <v>513.33333333333337</v>
      </c>
      <c r="C38" s="24">
        <f t="shared" si="11"/>
        <v>1026.6666666666667</v>
      </c>
      <c r="D38" s="24">
        <f t="shared" si="11"/>
        <v>1540</v>
      </c>
      <c r="E38" s="41">
        <f t="shared" si="11"/>
        <v>2053.3333333333335</v>
      </c>
      <c r="F38" s="24">
        <f t="shared" si="11"/>
        <v>2566.6666666666665</v>
      </c>
      <c r="G38" s="24">
        <f t="shared" ref="G38:G50" si="12">G5/12</f>
        <v>2669.3333333333335</v>
      </c>
      <c r="H38" s="24">
        <f t="shared" ref="H38:O50" si="13">H5/12</f>
        <v>2730.9333333333338</v>
      </c>
      <c r="I38" s="24">
        <f t="shared" si="13"/>
        <v>2772</v>
      </c>
      <c r="J38" s="24">
        <f t="shared" si="13"/>
        <v>2833.6</v>
      </c>
      <c r="K38" s="24">
        <f t="shared" si="13"/>
        <v>3080</v>
      </c>
      <c r="L38" s="24">
        <f t="shared" si="13"/>
        <v>3593.3333333333335</v>
      </c>
      <c r="M38" s="24">
        <f t="shared" si="13"/>
        <v>3696</v>
      </c>
      <c r="N38" s="24">
        <f t="shared" si="13"/>
        <v>3798.6666666666665</v>
      </c>
      <c r="O38" s="24">
        <f t="shared" si="13"/>
        <v>4106.666666666667</v>
      </c>
    </row>
    <row r="39" spans="1:21" ht="15.75" x14ac:dyDescent="0.25">
      <c r="A39" s="20">
        <f t="shared" si="10"/>
        <v>3</v>
      </c>
      <c r="B39" s="24">
        <f t="shared" si="11"/>
        <v>647.29166666666663</v>
      </c>
      <c r="C39" s="24">
        <f t="shared" si="11"/>
        <v>1294.5833333333333</v>
      </c>
      <c r="D39" s="24">
        <f t="shared" si="11"/>
        <v>1941.875</v>
      </c>
      <c r="E39" s="41">
        <f t="shared" si="11"/>
        <v>2589.1666666666665</v>
      </c>
      <c r="F39" s="24">
        <f t="shared" si="11"/>
        <v>3236.4583333333335</v>
      </c>
      <c r="G39" s="24">
        <f t="shared" si="12"/>
        <v>3365.9166666666665</v>
      </c>
      <c r="H39" s="24">
        <f t="shared" si="13"/>
        <v>3443.5916666666672</v>
      </c>
      <c r="I39" s="24">
        <f t="shared" si="13"/>
        <v>3495.375</v>
      </c>
      <c r="J39" s="24">
        <f t="shared" si="13"/>
        <v>3573.0499999999997</v>
      </c>
      <c r="K39" s="24">
        <f t="shared" si="13"/>
        <v>3883.75</v>
      </c>
      <c r="L39" s="24">
        <f t="shared" si="13"/>
        <v>4531.041666666667</v>
      </c>
      <c r="M39" s="24">
        <f t="shared" si="13"/>
        <v>4660.5</v>
      </c>
      <c r="N39" s="24">
        <f t="shared" si="13"/>
        <v>4789.958333333333</v>
      </c>
      <c r="O39" s="24">
        <f t="shared" si="13"/>
        <v>5178.333333333333</v>
      </c>
    </row>
    <row r="40" spans="1:21" ht="15.75" x14ac:dyDescent="0.25">
      <c r="A40" s="20">
        <f t="shared" si="10"/>
        <v>4</v>
      </c>
      <c r="B40" s="24">
        <f t="shared" si="11"/>
        <v>781.25</v>
      </c>
      <c r="C40" s="24">
        <f t="shared" si="11"/>
        <v>1562.5</v>
      </c>
      <c r="D40" s="24">
        <f t="shared" si="11"/>
        <v>2343.75</v>
      </c>
      <c r="E40" s="41">
        <f t="shared" si="11"/>
        <v>3125</v>
      </c>
      <c r="F40" s="24">
        <f t="shared" si="11"/>
        <v>3906.25</v>
      </c>
      <c r="G40" s="24">
        <f t="shared" si="12"/>
        <v>4062.5</v>
      </c>
      <c r="H40" s="24">
        <f t="shared" si="13"/>
        <v>4156.25</v>
      </c>
      <c r="I40" s="24">
        <f t="shared" si="13"/>
        <v>4218.75</v>
      </c>
      <c r="J40" s="24">
        <f t="shared" si="13"/>
        <v>4312.4999999999991</v>
      </c>
      <c r="K40" s="24">
        <f t="shared" si="13"/>
        <v>4687.5</v>
      </c>
      <c r="L40" s="24">
        <f t="shared" si="13"/>
        <v>5468.75</v>
      </c>
      <c r="M40" s="24">
        <f t="shared" si="13"/>
        <v>5625</v>
      </c>
      <c r="N40" s="24">
        <f t="shared" si="13"/>
        <v>5781.25</v>
      </c>
      <c r="O40" s="24">
        <f t="shared" si="13"/>
        <v>6250</v>
      </c>
    </row>
    <row r="41" spans="1:21" ht="15.75" x14ac:dyDescent="0.25">
      <c r="A41" s="20">
        <f t="shared" si="10"/>
        <v>5</v>
      </c>
      <c r="B41" s="24">
        <f t="shared" si="11"/>
        <v>915.20833333333337</v>
      </c>
      <c r="C41" s="24">
        <f t="shared" si="11"/>
        <v>1830.4166666666667</v>
      </c>
      <c r="D41" s="24">
        <f t="shared" si="11"/>
        <v>2745.625</v>
      </c>
      <c r="E41" s="41">
        <f t="shared" si="11"/>
        <v>3660.8333333333335</v>
      </c>
      <c r="F41" s="24">
        <f t="shared" si="11"/>
        <v>4576.041666666667</v>
      </c>
      <c r="G41" s="24">
        <f t="shared" si="12"/>
        <v>4759.083333333333</v>
      </c>
      <c r="H41" s="24">
        <f t="shared" si="13"/>
        <v>4868.9083333333338</v>
      </c>
      <c r="I41" s="24">
        <f t="shared" si="13"/>
        <v>4942.1250000000009</v>
      </c>
      <c r="J41" s="24">
        <f t="shared" si="13"/>
        <v>5051.95</v>
      </c>
      <c r="K41" s="24">
        <f t="shared" si="13"/>
        <v>5491.25</v>
      </c>
      <c r="L41" s="24">
        <f t="shared" si="13"/>
        <v>6406.458333333333</v>
      </c>
      <c r="M41" s="24">
        <f t="shared" si="13"/>
        <v>6589.5</v>
      </c>
      <c r="N41" s="24">
        <f t="shared" si="13"/>
        <v>6772.541666666667</v>
      </c>
      <c r="O41" s="24">
        <f t="shared" si="13"/>
        <v>7321.666666666667</v>
      </c>
    </row>
    <row r="42" spans="1:21" ht="15.75" x14ac:dyDescent="0.25">
      <c r="A42" s="20">
        <f t="shared" si="10"/>
        <v>6</v>
      </c>
      <c r="B42" s="24">
        <f t="shared" si="11"/>
        <v>1049.1666666666667</v>
      </c>
      <c r="C42" s="24">
        <f t="shared" si="11"/>
        <v>2098.3333333333335</v>
      </c>
      <c r="D42" s="24">
        <f t="shared" si="11"/>
        <v>3147.5</v>
      </c>
      <c r="E42" s="41">
        <f t="shared" si="11"/>
        <v>4196.666666666667</v>
      </c>
      <c r="F42" s="24">
        <f t="shared" si="11"/>
        <v>5245.833333333333</v>
      </c>
      <c r="G42" s="24">
        <f t="shared" si="12"/>
        <v>5455.666666666667</v>
      </c>
      <c r="H42" s="24">
        <f t="shared" si="13"/>
        <v>5581.5666666666666</v>
      </c>
      <c r="I42" s="24">
        <f t="shared" si="13"/>
        <v>5665.5</v>
      </c>
      <c r="J42" s="24">
        <f t="shared" si="13"/>
        <v>5791.3999999999987</v>
      </c>
      <c r="K42" s="24">
        <f t="shared" si="13"/>
        <v>6295</v>
      </c>
      <c r="L42" s="24">
        <f t="shared" si="13"/>
        <v>7344.166666666667</v>
      </c>
      <c r="M42" s="24">
        <f t="shared" si="13"/>
        <v>7554</v>
      </c>
      <c r="N42" s="24">
        <f t="shared" si="13"/>
        <v>7763.833333333333</v>
      </c>
      <c r="O42" s="24">
        <f t="shared" si="13"/>
        <v>8393.3333333333339</v>
      </c>
    </row>
    <row r="43" spans="1:21" ht="15.75" x14ac:dyDescent="0.25">
      <c r="A43" s="20">
        <f t="shared" si="10"/>
        <v>7</v>
      </c>
      <c r="B43" s="24">
        <f t="shared" si="11"/>
        <v>1183.125</v>
      </c>
      <c r="C43" s="24">
        <f t="shared" si="11"/>
        <v>2366.25</v>
      </c>
      <c r="D43" s="24">
        <f t="shared" si="11"/>
        <v>3549.375</v>
      </c>
      <c r="E43" s="41">
        <f t="shared" si="11"/>
        <v>4732.5</v>
      </c>
      <c r="F43" s="24">
        <f t="shared" si="11"/>
        <v>5915.625</v>
      </c>
      <c r="G43" s="24">
        <f t="shared" si="12"/>
        <v>6152.25</v>
      </c>
      <c r="H43" s="24">
        <f t="shared" si="13"/>
        <v>6294.2249999999995</v>
      </c>
      <c r="I43" s="24">
        <f t="shared" si="13"/>
        <v>6388.875</v>
      </c>
      <c r="J43" s="24">
        <f t="shared" si="13"/>
        <v>6530.8499999999995</v>
      </c>
      <c r="K43" s="24">
        <f t="shared" si="13"/>
        <v>7098.75</v>
      </c>
      <c r="L43" s="24">
        <f t="shared" si="13"/>
        <v>8281.875</v>
      </c>
      <c r="M43" s="24">
        <f t="shared" si="13"/>
        <v>8518.5</v>
      </c>
      <c r="N43" s="24">
        <f t="shared" si="13"/>
        <v>8755.125</v>
      </c>
      <c r="O43" s="24">
        <f t="shared" si="13"/>
        <v>9465</v>
      </c>
    </row>
    <row r="44" spans="1:21" ht="15.75" x14ac:dyDescent="0.25">
      <c r="A44" s="20">
        <f t="shared" si="10"/>
        <v>8</v>
      </c>
      <c r="B44" s="24">
        <f t="shared" si="11"/>
        <v>1317.0833333333333</v>
      </c>
      <c r="C44" s="24">
        <f t="shared" si="11"/>
        <v>2634.1666666666665</v>
      </c>
      <c r="D44" s="24">
        <f t="shared" si="11"/>
        <v>3951.25</v>
      </c>
      <c r="E44" s="41">
        <f t="shared" si="11"/>
        <v>5268.333333333333</v>
      </c>
      <c r="F44" s="24">
        <f t="shared" si="11"/>
        <v>6585.416666666667</v>
      </c>
      <c r="G44" s="24">
        <f t="shared" si="12"/>
        <v>6848.833333333333</v>
      </c>
      <c r="H44" s="24">
        <f t="shared" si="13"/>
        <v>7006.8833333333341</v>
      </c>
      <c r="I44" s="24">
        <f t="shared" si="13"/>
        <v>7112.25</v>
      </c>
      <c r="J44" s="24">
        <f t="shared" si="13"/>
        <v>7270.2999999999993</v>
      </c>
      <c r="K44" s="24">
        <f t="shared" si="13"/>
        <v>7902.5</v>
      </c>
      <c r="L44" s="24">
        <f t="shared" si="13"/>
        <v>9219.5833333333339</v>
      </c>
      <c r="M44" s="24">
        <f t="shared" si="13"/>
        <v>9483</v>
      </c>
      <c r="N44" s="24">
        <f t="shared" si="13"/>
        <v>9746.4166666666661</v>
      </c>
      <c r="O44" s="24">
        <f t="shared" si="13"/>
        <v>10536.666666666666</v>
      </c>
    </row>
    <row r="45" spans="1:21" ht="15.75" x14ac:dyDescent="0.25">
      <c r="A45" s="20">
        <v>9</v>
      </c>
      <c r="B45" s="24">
        <f t="shared" si="11"/>
        <v>1451.0416666666667</v>
      </c>
      <c r="C45" s="24">
        <f t="shared" si="11"/>
        <v>2902.0833333333335</v>
      </c>
      <c r="D45" s="24">
        <f t="shared" si="11"/>
        <v>4353.125</v>
      </c>
      <c r="E45" s="41">
        <f t="shared" si="11"/>
        <v>5804.166666666667</v>
      </c>
      <c r="F45" s="24">
        <f t="shared" si="11"/>
        <v>7255.208333333333</v>
      </c>
      <c r="G45" s="24">
        <f t="shared" si="12"/>
        <v>7545.416666666667</v>
      </c>
      <c r="H45" s="24">
        <f t="shared" si="13"/>
        <v>7719.541666666667</v>
      </c>
      <c r="I45" s="24">
        <f t="shared" si="13"/>
        <v>7835.625</v>
      </c>
      <c r="J45" s="24">
        <f t="shared" si="13"/>
        <v>8009.7499999999991</v>
      </c>
      <c r="K45" s="24">
        <f t="shared" si="13"/>
        <v>8706.25</v>
      </c>
      <c r="L45" s="24">
        <f t="shared" si="13"/>
        <v>10157.291666666666</v>
      </c>
      <c r="M45" s="24">
        <f t="shared" si="13"/>
        <v>10447.5</v>
      </c>
      <c r="N45" s="24">
        <f t="shared" si="13"/>
        <v>10737.708333333334</v>
      </c>
      <c r="O45" s="24">
        <f t="shared" si="13"/>
        <v>11608.333333333334</v>
      </c>
    </row>
    <row r="46" spans="1:21" ht="15.75" x14ac:dyDescent="0.25">
      <c r="A46" s="20">
        <v>10</v>
      </c>
      <c r="B46" s="24">
        <f t="shared" si="11"/>
        <v>1585</v>
      </c>
      <c r="C46" s="24">
        <f t="shared" si="11"/>
        <v>3170</v>
      </c>
      <c r="D46" s="24">
        <f t="shared" si="11"/>
        <v>4755</v>
      </c>
      <c r="E46" s="41">
        <f t="shared" si="11"/>
        <v>6340</v>
      </c>
      <c r="F46" s="24">
        <f t="shared" si="11"/>
        <v>7925</v>
      </c>
      <c r="G46" s="24">
        <f t="shared" si="12"/>
        <v>8242</v>
      </c>
      <c r="H46" s="24">
        <f t="shared" si="13"/>
        <v>8432.2000000000007</v>
      </c>
      <c r="I46" s="24">
        <f t="shared" si="13"/>
        <v>8559</v>
      </c>
      <c r="J46" s="24">
        <f t="shared" si="13"/>
        <v>8749.1999999999989</v>
      </c>
      <c r="K46" s="24">
        <f t="shared" si="13"/>
        <v>9510</v>
      </c>
      <c r="L46" s="24">
        <f t="shared" si="13"/>
        <v>11095</v>
      </c>
      <c r="M46" s="24">
        <f t="shared" si="13"/>
        <v>11412</v>
      </c>
      <c r="N46" s="24">
        <f t="shared" si="13"/>
        <v>11729</v>
      </c>
      <c r="O46" s="24">
        <f t="shared" si="13"/>
        <v>12680</v>
      </c>
    </row>
    <row r="47" spans="1:21" ht="15.75" x14ac:dyDescent="0.25">
      <c r="A47" s="20">
        <v>11</v>
      </c>
      <c r="B47" s="24">
        <f t="shared" si="11"/>
        <v>1718.9583333333333</v>
      </c>
      <c r="C47" s="24">
        <f t="shared" si="11"/>
        <v>3437.9166666666665</v>
      </c>
      <c r="D47" s="24">
        <f t="shared" si="11"/>
        <v>5156.875</v>
      </c>
      <c r="E47" s="41">
        <f t="shared" si="11"/>
        <v>6875.833333333333</v>
      </c>
      <c r="F47" s="24">
        <f t="shared" si="11"/>
        <v>8594.7916666666661</v>
      </c>
      <c r="G47" s="24">
        <f t="shared" si="12"/>
        <v>8938.5833333333339</v>
      </c>
      <c r="H47" s="24">
        <f t="shared" si="13"/>
        <v>9144.8583333333336</v>
      </c>
      <c r="I47" s="24">
        <f t="shared" si="13"/>
        <v>9282.3750000000018</v>
      </c>
      <c r="J47" s="24">
        <f t="shared" si="13"/>
        <v>9488.65</v>
      </c>
      <c r="K47" s="24">
        <f t="shared" si="13"/>
        <v>10313.75</v>
      </c>
      <c r="L47" s="24">
        <f t="shared" si="13"/>
        <v>12032.708333333334</v>
      </c>
      <c r="M47" s="24">
        <f t="shared" si="13"/>
        <v>12376.5</v>
      </c>
      <c r="N47" s="24">
        <f t="shared" si="13"/>
        <v>12720.291666666666</v>
      </c>
      <c r="O47" s="24">
        <f t="shared" si="13"/>
        <v>13751.666666666666</v>
      </c>
    </row>
    <row r="48" spans="1:21" ht="15.75" x14ac:dyDescent="0.25">
      <c r="A48" s="20">
        <v>12</v>
      </c>
      <c r="B48" s="24">
        <f t="shared" si="11"/>
        <v>1852.9166666666667</v>
      </c>
      <c r="C48" s="24">
        <f t="shared" si="11"/>
        <v>3705.8333333333335</v>
      </c>
      <c r="D48" s="24">
        <f t="shared" si="11"/>
        <v>5558.75</v>
      </c>
      <c r="E48" s="41">
        <f t="shared" si="11"/>
        <v>7411.666666666667</v>
      </c>
      <c r="F48" s="24">
        <f t="shared" si="11"/>
        <v>9264.5833333333339</v>
      </c>
      <c r="G48" s="24">
        <f t="shared" si="12"/>
        <v>9635.1666666666661</v>
      </c>
      <c r="H48" s="24">
        <f t="shared" si="13"/>
        <v>9857.5166666666682</v>
      </c>
      <c r="I48" s="24">
        <f t="shared" si="13"/>
        <v>10005.750000000002</v>
      </c>
      <c r="J48" s="24">
        <f t="shared" si="13"/>
        <v>10228.1</v>
      </c>
      <c r="K48" s="24">
        <f t="shared" si="13"/>
        <v>11117.5</v>
      </c>
      <c r="L48" s="24">
        <f t="shared" si="13"/>
        <v>12970.416666666666</v>
      </c>
      <c r="M48" s="24">
        <f t="shared" si="13"/>
        <v>13341</v>
      </c>
      <c r="N48" s="24">
        <f t="shared" si="13"/>
        <v>13711.583333333334</v>
      </c>
      <c r="O48" s="24">
        <f t="shared" si="13"/>
        <v>14823.333333333334</v>
      </c>
    </row>
    <row r="49" spans="1:21" ht="15.75" x14ac:dyDescent="0.25">
      <c r="A49" s="20">
        <v>13</v>
      </c>
      <c r="B49" s="24">
        <f t="shared" si="11"/>
        <v>1986.875</v>
      </c>
      <c r="C49" s="24">
        <f t="shared" si="11"/>
        <v>3973.75</v>
      </c>
      <c r="D49" s="24">
        <f t="shared" si="11"/>
        <v>5960.625</v>
      </c>
      <c r="E49" s="41">
        <f t="shared" si="11"/>
        <v>7947.5</v>
      </c>
      <c r="F49" s="24">
        <f t="shared" si="11"/>
        <v>9934.375</v>
      </c>
      <c r="G49" s="24">
        <f t="shared" si="12"/>
        <v>10331.75</v>
      </c>
      <c r="H49" s="24">
        <f t="shared" si="13"/>
        <v>10570.175000000001</v>
      </c>
      <c r="I49" s="24">
        <f t="shared" si="13"/>
        <v>10729.125000000002</v>
      </c>
      <c r="J49" s="24">
        <f t="shared" si="13"/>
        <v>10967.549999999997</v>
      </c>
      <c r="K49" s="24">
        <f t="shared" si="13"/>
        <v>11921.25</v>
      </c>
      <c r="L49" s="24">
        <f t="shared" si="13"/>
        <v>13908.125</v>
      </c>
      <c r="M49" s="24">
        <f t="shared" si="13"/>
        <v>14305.5</v>
      </c>
      <c r="N49" s="24">
        <f t="shared" si="13"/>
        <v>14702.875</v>
      </c>
      <c r="O49" s="24">
        <f t="shared" si="13"/>
        <v>15895</v>
      </c>
    </row>
    <row r="50" spans="1:21" ht="15.75" x14ac:dyDescent="0.25">
      <c r="A50" s="26">
        <v>14</v>
      </c>
      <c r="B50" s="25">
        <f t="shared" si="11"/>
        <v>2120.8333333333335</v>
      </c>
      <c r="C50" s="25">
        <f t="shared" si="11"/>
        <v>4241.666666666667</v>
      </c>
      <c r="D50" s="25">
        <f t="shared" si="11"/>
        <v>6362.5</v>
      </c>
      <c r="E50" s="44">
        <f>E17/12</f>
        <v>8483.3333333333339</v>
      </c>
      <c r="F50" s="25">
        <f t="shared" si="11"/>
        <v>10604.166666666666</v>
      </c>
      <c r="G50" s="25">
        <f t="shared" si="12"/>
        <v>11028.333333333334</v>
      </c>
      <c r="H50" s="25">
        <f t="shared" si="13"/>
        <v>11282.833333333334</v>
      </c>
      <c r="I50" s="25">
        <f t="shared" si="13"/>
        <v>11452.5</v>
      </c>
      <c r="J50" s="25">
        <f t="shared" si="13"/>
        <v>11707</v>
      </c>
      <c r="K50" s="25">
        <f t="shared" si="13"/>
        <v>12725</v>
      </c>
      <c r="L50" s="25">
        <f t="shared" si="13"/>
        <v>14845.833333333334</v>
      </c>
      <c r="M50" s="25">
        <f t="shared" si="13"/>
        <v>15270</v>
      </c>
      <c r="N50" s="25">
        <f t="shared" si="13"/>
        <v>15694.166666666666</v>
      </c>
      <c r="O50" s="25">
        <f t="shared" si="13"/>
        <v>16966.666666666668</v>
      </c>
    </row>
    <row r="51" spans="1:21" ht="8.25" customHeight="1" x14ac:dyDescent="0.2"/>
    <row r="52" spans="1:21" ht="31.5" x14ac:dyDescent="0.25">
      <c r="A52" s="47" t="s">
        <v>0</v>
      </c>
      <c r="B52" s="21">
        <f>B19</f>
        <v>2.25</v>
      </c>
      <c r="C52" s="21">
        <f t="shared" ref="C52:I52" si="14">C19</f>
        <v>2.5</v>
      </c>
      <c r="D52" s="21">
        <f t="shared" si="14"/>
        <v>2.75</v>
      </c>
      <c r="E52" s="21">
        <f t="shared" si="14"/>
        <v>3</v>
      </c>
      <c r="F52" s="21">
        <f t="shared" si="14"/>
        <v>3.25</v>
      </c>
      <c r="G52" s="21">
        <f t="shared" si="14"/>
        <v>3.5</v>
      </c>
      <c r="H52" s="21">
        <f t="shared" si="14"/>
        <v>3.75</v>
      </c>
      <c r="I52" s="21">
        <f t="shared" si="14"/>
        <v>4</v>
      </c>
      <c r="J52" s="21">
        <v>5</v>
      </c>
      <c r="K52" s="21">
        <v>6</v>
      </c>
      <c r="L52" s="21">
        <v>7</v>
      </c>
      <c r="M52" s="21">
        <v>8</v>
      </c>
      <c r="N52" s="21">
        <v>10</v>
      </c>
      <c r="O52" s="32"/>
      <c r="P52" s="32"/>
      <c r="Q52" s="32"/>
      <c r="R52" s="32"/>
      <c r="S52" s="32"/>
      <c r="T52" s="32"/>
      <c r="U52" s="32"/>
    </row>
    <row r="53" spans="1:21" ht="15.75" x14ac:dyDescent="0.25">
      <c r="A53" s="20">
        <v>1</v>
      </c>
      <c r="B53" s="24">
        <f t="shared" ref="B53:B66" si="15">B20/12</f>
        <v>3414.375</v>
      </c>
      <c r="C53" s="24">
        <f t="shared" ref="C53:J66" si="16">C20/12</f>
        <v>3793.75</v>
      </c>
      <c r="D53" s="24">
        <f t="shared" si="16"/>
        <v>4173.125</v>
      </c>
      <c r="E53" s="24">
        <f t="shared" si="16"/>
        <v>4552.5</v>
      </c>
      <c r="F53" s="24">
        <f t="shared" si="16"/>
        <v>4931.875</v>
      </c>
      <c r="G53" s="24">
        <f t="shared" si="16"/>
        <v>5311.25</v>
      </c>
      <c r="H53" s="24">
        <f t="shared" si="16"/>
        <v>5690.625</v>
      </c>
      <c r="I53" s="24">
        <f t="shared" si="16"/>
        <v>6070</v>
      </c>
      <c r="J53" s="24">
        <f t="shared" ref="J53:N54" si="17">J20/12</f>
        <v>7587.5</v>
      </c>
      <c r="K53" s="24">
        <f t="shared" si="17"/>
        <v>9105</v>
      </c>
      <c r="L53" s="24">
        <f t="shared" si="17"/>
        <v>10622.5</v>
      </c>
      <c r="M53" s="24">
        <f t="shared" si="17"/>
        <v>12140</v>
      </c>
      <c r="N53" s="24">
        <f t="shared" si="17"/>
        <v>15175</v>
      </c>
      <c r="O53" s="32"/>
      <c r="P53" s="32"/>
      <c r="Q53" s="32"/>
      <c r="R53" s="32"/>
      <c r="S53" s="32"/>
      <c r="T53" s="32"/>
      <c r="U53" s="32"/>
    </row>
    <row r="54" spans="1:21" ht="15.75" x14ac:dyDescent="0.25">
      <c r="A54" s="20">
        <f t="shared" ref="A54:A60" si="18">A53+1</f>
        <v>2</v>
      </c>
      <c r="B54" s="24">
        <f t="shared" si="15"/>
        <v>4620</v>
      </c>
      <c r="C54" s="24">
        <f t="shared" si="16"/>
        <v>5133.333333333333</v>
      </c>
      <c r="D54" s="24">
        <f t="shared" si="16"/>
        <v>5646.666666666667</v>
      </c>
      <c r="E54" s="24">
        <f t="shared" si="16"/>
        <v>6160</v>
      </c>
      <c r="F54" s="24">
        <f t="shared" si="16"/>
        <v>6673.333333333333</v>
      </c>
      <c r="G54" s="24">
        <f t="shared" si="16"/>
        <v>7186.666666666667</v>
      </c>
      <c r="H54" s="24">
        <f t="shared" si="16"/>
        <v>7700</v>
      </c>
      <c r="I54" s="24">
        <f t="shared" si="16"/>
        <v>8213.3333333333339</v>
      </c>
      <c r="J54" s="24">
        <f t="shared" si="17"/>
        <v>10266.666666666666</v>
      </c>
      <c r="K54" s="24">
        <f t="shared" si="17"/>
        <v>12320</v>
      </c>
      <c r="L54" s="24">
        <f t="shared" si="17"/>
        <v>14373.333333333334</v>
      </c>
      <c r="M54" s="24">
        <f t="shared" si="17"/>
        <v>16426.666666666668</v>
      </c>
      <c r="N54" s="24">
        <f t="shared" si="17"/>
        <v>20533.333333333332</v>
      </c>
      <c r="O54" s="34"/>
      <c r="P54" s="32"/>
      <c r="Q54" s="32"/>
      <c r="R54" s="34"/>
      <c r="S54" s="34"/>
      <c r="T54" s="32"/>
      <c r="U54" s="32"/>
    </row>
    <row r="55" spans="1:21" ht="15.75" x14ac:dyDescent="0.25">
      <c r="A55" s="20">
        <f t="shared" si="18"/>
        <v>3</v>
      </c>
      <c r="B55" s="24">
        <f t="shared" si="15"/>
        <v>5825.625</v>
      </c>
      <c r="C55" s="24">
        <f t="shared" si="16"/>
        <v>6472.916666666667</v>
      </c>
      <c r="D55" s="24">
        <f t="shared" si="16"/>
        <v>7120.208333333333</v>
      </c>
      <c r="E55" s="24">
        <f t="shared" si="16"/>
        <v>7767.5</v>
      </c>
      <c r="F55" s="24">
        <f t="shared" si="16"/>
        <v>8414.7916666666661</v>
      </c>
      <c r="G55" s="24">
        <f t="shared" si="16"/>
        <v>9062.0833333333339</v>
      </c>
      <c r="H55" s="24">
        <f t="shared" si="16"/>
        <v>9709.375</v>
      </c>
      <c r="I55" s="24">
        <f t="shared" si="16"/>
        <v>10356.666666666666</v>
      </c>
      <c r="J55" s="24">
        <f t="shared" si="16"/>
        <v>12945.833333333334</v>
      </c>
      <c r="K55" s="24">
        <f t="shared" ref="K55:N55" si="19">K22/12</f>
        <v>15535</v>
      </c>
      <c r="L55" s="24">
        <f t="shared" si="19"/>
        <v>18124.166666666668</v>
      </c>
      <c r="M55" s="24">
        <f t="shared" si="19"/>
        <v>20713.333333333332</v>
      </c>
      <c r="N55" s="24">
        <f t="shared" si="19"/>
        <v>25891.666666666668</v>
      </c>
      <c r="O55" s="34"/>
      <c r="P55" s="32"/>
      <c r="Q55" s="32"/>
      <c r="R55" s="34"/>
      <c r="S55" s="34"/>
      <c r="T55" s="32"/>
      <c r="U55" s="32"/>
    </row>
    <row r="56" spans="1:21" ht="15.75" x14ac:dyDescent="0.25">
      <c r="A56" s="20">
        <f t="shared" si="18"/>
        <v>4</v>
      </c>
      <c r="B56" s="24">
        <f t="shared" si="15"/>
        <v>7031.25</v>
      </c>
      <c r="C56" s="24">
        <f t="shared" si="16"/>
        <v>7812.5</v>
      </c>
      <c r="D56" s="24">
        <f t="shared" si="16"/>
        <v>8593.75</v>
      </c>
      <c r="E56" s="24">
        <f t="shared" si="16"/>
        <v>9375</v>
      </c>
      <c r="F56" s="24">
        <f t="shared" si="16"/>
        <v>10156.25</v>
      </c>
      <c r="G56" s="24">
        <f t="shared" si="16"/>
        <v>10937.5</v>
      </c>
      <c r="H56" s="24">
        <f t="shared" si="16"/>
        <v>11718.75</v>
      </c>
      <c r="I56" s="24">
        <f t="shared" si="16"/>
        <v>12500</v>
      </c>
      <c r="J56" s="24">
        <f t="shared" si="16"/>
        <v>15625</v>
      </c>
      <c r="K56" s="24">
        <f t="shared" ref="K56:N56" si="20">K23/12</f>
        <v>18750</v>
      </c>
      <c r="L56" s="24">
        <f t="shared" si="20"/>
        <v>21875</v>
      </c>
      <c r="M56" s="24">
        <f t="shared" si="20"/>
        <v>25000</v>
      </c>
      <c r="N56" s="24">
        <f t="shared" si="20"/>
        <v>31250</v>
      </c>
      <c r="O56" s="34"/>
      <c r="P56" s="32"/>
      <c r="Q56" s="32"/>
      <c r="R56" s="34"/>
      <c r="S56" s="34"/>
      <c r="T56" s="32"/>
      <c r="U56" s="32"/>
    </row>
    <row r="57" spans="1:21" ht="15.75" x14ac:dyDescent="0.25">
      <c r="A57" s="20">
        <f t="shared" si="18"/>
        <v>5</v>
      </c>
      <c r="B57" s="24">
        <f t="shared" si="15"/>
        <v>8236.875</v>
      </c>
      <c r="C57" s="24">
        <f t="shared" si="16"/>
        <v>9152.0833333333339</v>
      </c>
      <c r="D57" s="24">
        <f t="shared" si="16"/>
        <v>10067.291666666666</v>
      </c>
      <c r="E57" s="24">
        <f t="shared" si="16"/>
        <v>10982.5</v>
      </c>
      <c r="F57" s="24">
        <f t="shared" si="16"/>
        <v>11897.708333333334</v>
      </c>
      <c r="G57" s="24">
        <f t="shared" si="16"/>
        <v>12812.916666666666</v>
      </c>
      <c r="H57" s="24">
        <f t="shared" si="16"/>
        <v>13728.125</v>
      </c>
      <c r="I57" s="24">
        <f t="shared" si="16"/>
        <v>14643.333333333334</v>
      </c>
      <c r="J57" s="24">
        <f t="shared" si="16"/>
        <v>18304.166666666668</v>
      </c>
      <c r="K57" s="24">
        <f t="shared" ref="K57:N57" si="21">K24/12</f>
        <v>21965</v>
      </c>
      <c r="L57" s="24">
        <f t="shared" si="21"/>
        <v>25625.833333333332</v>
      </c>
      <c r="M57" s="24">
        <f t="shared" si="21"/>
        <v>29286.666666666668</v>
      </c>
      <c r="N57" s="24">
        <f t="shared" si="21"/>
        <v>36608.333333333336</v>
      </c>
      <c r="O57" s="34"/>
      <c r="P57" s="32"/>
      <c r="Q57" s="32"/>
      <c r="R57" s="34"/>
      <c r="S57" s="34"/>
      <c r="T57" s="32"/>
      <c r="U57" s="32"/>
    </row>
    <row r="58" spans="1:21" ht="15.75" x14ac:dyDescent="0.25">
      <c r="A58" s="20">
        <f t="shared" si="18"/>
        <v>6</v>
      </c>
      <c r="B58" s="24">
        <f t="shared" si="15"/>
        <v>9442.5</v>
      </c>
      <c r="C58" s="24">
        <f t="shared" si="16"/>
        <v>10491.666666666666</v>
      </c>
      <c r="D58" s="24">
        <f t="shared" si="16"/>
        <v>11540.833333333334</v>
      </c>
      <c r="E58" s="24">
        <f t="shared" si="16"/>
        <v>12590</v>
      </c>
      <c r="F58" s="24">
        <f t="shared" si="16"/>
        <v>13639.166666666666</v>
      </c>
      <c r="G58" s="24">
        <f t="shared" si="16"/>
        <v>14688.333333333334</v>
      </c>
      <c r="H58" s="24">
        <f t="shared" si="16"/>
        <v>15737.5</v>
      </c>
      <c r="I58" s="24">
        <f t="shared" si="16"/>
        <v>16786.666666666668</v>
      </c>
      <c r="J58" s="24">
        <f t="shared" si="16"/>
        <v>20983.333333333332</v>
      </c>
      <c r="K58" s="24">
        <f t="shared" ref="K58:N58" si="22">K25/12</f>
        <v>25180</v>
      </c>
      <c r="L58" s="24">
        <f t="shared" si="22"/>
        <v>29376.666666666668</v>
      </c>
      <c r="M58" s="24">
        <f t="shared" si="22"/>
        <v>33573.333333333336</v>
      </c>
      <c r="N58" s="24">
        <f t="shared" si="22"/>
        <v>41966.666666666664</v>
      </c>
      <c r="O58" s="34"/>
      <c r="P58" s="32"/>
      <c r="Q58" s="32"/>
      <c r="R58" s="34"/>
      <c r="S58" s="34"/>
      <c r="T58" s="32"/>
      <c r="U58" s="32"/>
    </row>
    <row r="59" spans="1:21" ht="15.75" x14ac:dyDescent="0.25">
      <c r="A59" s="20">
        <f t="shared" si="18"/>
        <v>7</v>
      </c>
      <c r="B59" s="24">
        <f t="shared" si="15"/>
        <v>10648.125</v>
      </c>
      <c r="C59" s="24">
        <f t="shared" si="16"/>
        <v>11831.25</v>
      </c>
      <c r="D59" s="24">
        <f t="shared" si="16"/>
        <v>13014.375</v>
      </c>
      <c r="E59" s="24">
        <f t="shared" si="16"/>
        <v>14197.5</v>
      </c>
      <c r="F59" s="24">
        <f t="shared" si="16"/>
        <v>15380.625</v>
      </c>
      <c r="G59" s="24">
        <f t="shared" si="16"/>
        <v>16563.75</v>
      </c>
      <c r="H59" s="24">
        <f t="shared" si="16"/>
        <v>17746.875</v>
      </c>
      <c r="I59" s="24">
        <f t="shared" si="16"/>
        <v>18930</v>
      </c>
      <c r="J59" s="24">
        <f t="shared" si="16"/>
        <v>23662.5</v>
      </c>
      <c r="K59" s="24">
        <f t="shared" ref="K59:N59" si="23">K26/12</f>
        <v>28395</v>
      </c>
      <c r="L59" s="24">
        <f t="shared" si="23"/>
        <v>33127.5</v>
      </c>
      <c r="M59" s="24">
        <f t="shared" si="23"/>
        <v>37860</v>
      </c>
      <c r="N59" s="24">
        <f t="shared" si="23"/>
        <v>47325</v>
      </c>
      <c r="O59" s="34"/>
      <c r="P59" s="32"/>
      <c r="Q59" s="32"/>
      <c r="R59" s="34"/>
      <c r="S59" s="34"/>
      <c r="T59" s="32"/>
      <c r="U59" s="32"/>
    </row>
    <row r="60" spans="1:21" ht="15.75" x14ac:dyDescent="0.25">
      <c r="A60" s="20">
        <f t="shared" si="18"/>
        <v>8</v>
      </c>
      <c r="B60" s="24">
        <f t="shared" si="15"/>
        <v>11853.75</v>
      </c>
      <c r="C60" s="24">
        <f t="shared" si="16"/>
        <v>13170.833333333334</v>
      </c>
      <c r="D60" s="24">
        <f t="shared" si="16"/>
        <v>14487.916666666666</v>
      </c>
      <c r="E60" s="24">
        <f t="shared" si="16"/>
        <v>15805</v>
      </c>
      <c r="F60" s="24">
        <f t="shared" si="16"/>
        <v>17122.083333333332</v>
      </c>
      <c r="G60" s="24">
        <f t="shared" si="16"/>
        <v>18439.166666666668</v>
      </c>
      <c r="H60" s="24">
        <f t="shared" si="16"/>
        <v>19756.25</v>
      </c>
      <c r="I60" s="24">
        <f t="shared" si="16"/>
        <v>21073.333333333332</v>
      </c>
      <c r="J60" s="24">
        <f t="shared" si="16"/>
        <v>26341.666666666668</v>
      </c>
      <c r="K60" s="24">
        <f t="shared" ref="K60:N60" si="24">K27/12</f>
        <v>31610</v>
      </c>
      <c r="L60" s="24">
        <f t="shared" si="24"/>
        <v>36878.333333333336</v>
      </c>
      <c r="M60" s="24">
        <f t="shared" si="24"/>
        <v>42146.666666666664</v>
      </c>
      <c r="N60" s="24">
        <f t="shared" si="24"/>
        <v>52683.333333333336</v>
      </c>
      <c r="O60" s="34"/>
      <c r="P60" s="32"/>
      <c r="Q60" s="32"/>
      <c r="R60" s="34"/>
      <c r="S60" s="34"/>
      <c r="T60" s="32"/>
      <c r="U60" s="32"/>
    </row>
    <row r="61" spans="1:21" ht="15.75" x14ac:dyDescent="0.25">
      <c r="A61" s="20">
        <v>9</v>
      </c>
      <c r="B61" s="24">
        <f t="shared" si="15"/>
        <v>13059.375</v>
      </c>
      <c r="C61" s="24">
        <f t="shared" si="16"/>
        <v>14510.416666666666</v>
      </c>
      <c r="D61" s="24">
        <f t="shared" si="16"/>
        <v>15961.458333333334</v>
      </c>
      <c r="E61" s="24">
        <f t="shared" si="16"/>
        <v>17412.5</v>
      </c>
      <c r="F61" s="24">
        <f t="shared" si="16"/>
        <v>18863.541666666668</v>
      </c>
      <c r="G61" s="24">
        <f t="shared" si="16"/>
        <v>20314.583333333332</v>
      </c>
      <c r="H61" s="24">
        <f t="shared" si="16"/>
        <v>21765.625</v>
      </c>
      <c r="I61" s="24">
        <f t="shared" si="16"/>
        <v>23216.666666666668</v>
      </c>
      <c r="J61" s="24">
        <f t="shared" si="16"/>
        <v>29020.833333333332</v>
      </c>
      <c r="K61" s="24">
        <f t="shared" ref="K61:N61" si="25">K28/12</f>
        <v>34825</v>
      </c>
      <c r="L61" s="24">
        <f t="shared" si="25"/>
        <v>40629.166666666664</v>
      </c>
      <c r="M61" s="24">
        <f t="shared" si="25"/>
        <v>46433.333333333336</v>
      </c>
      <c r="N61" s="24">
        <f t="shared" si="25"/>
        <v>58041.666666666664</v>
      </c>
      <c r="O61" s="34"/>
      <c r="P61" s="34"/>
      <c r="Q61" s="32"/>
      <c r="R61" s="34"/>
      <c r="S61" s="34"/>
      <c r="T61" s="32"/>
      <c r="U61" s="32"/>
    </row>
    <row r="62" spans="1:21" ht="15.75" x14ac:dyDescent="0.25">
      <c r="A62" s="20">
        <v>10</v>
      </c>
      <c r="B62" s="24">
        <f t="shared" si="15"/>
        <v>14265</v>
      </c>
      <c r="C62" s="24">
        <f t="shared" si="16"/>
        <v>15850</v>
      </c>
      <c r="D62" s="24">
        <f t="shared" si="16"/>
        <v>17435</v>
      </c>
      <c r="E62" s="24">
        <f t="shared" si="16"/>
        <v>19020</v>
      </c>
      <c r="F62" s="24">
        <f t="shared" si="16"/>
        <v>20605</v>
      </c>
      <c r="G62" s="24">
        <f t="shared" si="16"/>
        <v>22190</v>
      </c>
      <c r="H62" s="24">
        <f t="shared" si="16"/>
        <v>23775</v>
      </c>
      <c r="I62" s="24">
        <f t="shared" si="16"/>
        <v>25360</v>
      </c>
      <c r="J62" s="24">
        <f t="shared" si="16"/>
        <v>31700</v>
      </c>
      <c r="K62" s="24">
        <f t="shared" ref="K62:N62" si="26">K29/12</f>
        <v>38040</v>
      </c>
      <c r="L62" s="24">
        <f t="shared" si="26"/>
        <v>44380</v>
      </c>
      <c r="M62" s="24">
        <f t="shared" si="26"/>
        <v>50720</v>
      </c>
      <c r="N62" s="24">
        <f t="shared" si="26"/>
        <v>63400</v>
      </c>
      <c r="O62" s="32"/>
      <c r="P62" s="34"/>
      <c r="Q62" s="32"/>
      <c r="R62" s="32"/>
      <c r="S62" s="32"/>
      <c r="T62" s="32"/>
      <c r="U62" s="32"/>
    </row>
    <row r="63" spans="1:21" ht="15.75" x14ac:dyDescent="0.25">
      <c r="A63" s="20">
        <v>11</v>
      </c>
      <c r="B63" s="24">
        <f t="shared" si="15"/>
        <v>15470.625</v>
      </c>
      <c r="C63" s="24">
        <f t="shared" si="16"/>
        <v>17189.583333333332</v>
      </c>
      <c r="D63" s="24">
        <f t="shared" si="16"/>
        <v>18908.541666666668</v>
      </c>
      <c r="E63" s="24">
        <f t="shared" si="16"/>
        <v>20627.5</v>
      </c>
      <c r="F63" s="24">
        <f t="shared" si="16"/>
        <v>22346.458333333332</v>
      </c>
      <c r="G63" s="24">
        <f t="shared" si="16"/>
        <v>24065.416666666668</v>
      </c>
      <c r="H63" s="24">
        <f t="shared" si="16"/>
        <v>25784.375</v>
      </c>
      <c r="I63" s="24">
        <f t="shared" si="16"/>
        <v>27503.333333333332</v>
      </c>
      <c r="J63" s="24">
        <f t="shared" si="16"/>
        <v>34379.166666666664</v>
      </c>
      <c r="K63" s="24">
        <f t="shared" ref="K63:N63" si="27">K30/12</f>
        <v>41255</v>
      </c>
      <c r="L63" s="24">
        <f t="shared" si="27"/>
        <v>48130.833333333336</v>
      </c>
      <c r="M63" s="24">
        <f t="shared" si="27"/>
        <v>55006.666666666664</v>
      </c>
      <c r="N63" s="24">
        <f t="shared" si="27"/>
        <v>68758.333333333328</v>
      </c>
      <c r="O63" s="32"/>
      <c r="P63" s="34"/>
      <c r="Q63" s="32"/>
      <c r="R63" s="32"/>
      <c r="S63" s="32"/>
      <c r="T63" s="32"/>
      <c r="U63" s="32"/>
    </row>
    <row r="64" spans="1:21" ht="15.75" x14ac:dyDescent="0.25">
      <c r="A64" s="20">
        <v>12</v>
      </c>
      <c r="B64" s="24">
        <f t="shared" si="15"/>
        <v>16676.25</v>
      </c>
      <c r="C64" s="24">
        <f t="shared" si="16"/>
        <v>18529.166666666668</v>
      </c>
      <c r="D64" s="24">
        <f t="shared" si="16"/>
        <v>20382.083333333332</v>
      </c>
      <c r="E64" s="24">
        <f t="shared" si="16"/>
        <v>22235</v>
      </c>
      <c r="F64" s="24">
        <f t="shared" si="16"/>
        <v>24087.916666666668</v>
      </c>
      <c r="G64" s="24">
        <f t="shared" si="16"/>
        <v>25940.833333333332</v>
      </c>
      <c r="H64" s="24">
        <f t="shared" si="16"/>
        <v>27793.75</v>
      </c>
      <c r="I64" s="24">
        <f t="shared" si="16"/>
        <v>29646.666666666668</v>
      </c>
      <c r="J64" s="24">
        <f t="shared" si="16"/>
        <v>37058.333333333336</v>
      </c>
      <c r="K64" s="24">
        <f t="shared" ref="K64:N64" si="28">K31/12</f>
        <v>44470</v>
      </c>
      <c r="L64" s="24">
        <f t="shared" si="28"/>
        <v>51881.666666666664</v>
      </c>
      <c r="M64" s="24">
        <f t="shared" si="28"/>
        <v>59293.333333333336</v>
      </c>
      <c r="N64" s="24">
        <f t="shared" si="28"/>
        <v>74116.666666666672</v>
      </c>
      <c r="O64" s="32"/>
      <c r="P64" s="34"/>
      <c r="Q64" s="32"/>
      <c r="R64" s="32"/>
      <c r="S64" s="32"/>
      <c r="T64" s="32"/>
      <c r="U64" s="32"/>
    </row>
    <row r="65" spans="1:21" ht="15.75" x14ac:dyDescent="0.25">
      <c r="A65" s="20">
        <v>13</v>
      </c>
      <c r="B65" s="24">
        <f t="shared" si="15"/>
        <v>17881.875</v>
      </c>
      <c r="C65" s="24">
        <f t="shared" si="16"/>
        <v>19868.75</v>
      </c>
      <c r="D65" s="24">
        <f t="shared" si="16"/>
        <v>21855.625</v>
      </c>
      <c r="E65" s="24">
        <f t="shared" si="16"/>
        <v>23842.5</v>
      </c>
      <c r="F65" s="24">
        <f t="shared" si="16"/>
        <v>25829.375</v>
      </c>
      <c r="G65" s="24">
        <f t="shared" si="16"/>
        <v>27816.25</v>
      </c>
      <c r="H65" s="24">
        <f t="shared" si="16"/>
        <v>29803.125</v>
      </c>
      <c r="I65" s="24">
        <f t="shared" si="16"/>
        <v>31790</v>
      </c>
      <c r="J65" s="24">
        <f t="shared" si="16"/>
        <v>39737.5</v>
      </c>
      <c r="K65" s="24">
        <f t="shared" ref="K65:N65" si="29">K32/12</f>
        <v>47685</v>
      </c>
      <c r="L65" s="24">
        <f t="shared" si="29"/>
        <v>55632.5</v>
      </c>
      <c r="M65" s="24">
        <f t="shared" si="29"/>
        <v>63580</v>
      </c>
      <c r="N65" s="24">
        <f t="shared" si="29"/>
        <v>79475</v>
      </c>
      <c r="O65" s="32"/>
      <c r="P65" s="34"/>
      <c r="Q65" s="32"/>
      <c r="R65" s="32"/>
      <c r="S65" s="32"/>
      <c r="T65" s="32"/>
      <c r="U65" s="32"/>
    </row>
    <row r="66" spans="1:21" ht="15.75" x14ac:dyDescent="0.25">
      <c r="A66" s="26">
        <v>14</v>
      </c>
      <c r="B66" s="25">
        <f t="shared" si="15"/>
        <v>19087.5</v>
      </c>
      <c r="C66" s="25">
        <f t="shared" si="16"/>
        <v>21208.333333333332</v>
      </c>
      <c r="D66" s="25">
        <f t="shared" si="16"/>
        <v>23329.166666666668</v>
      </c>
      <c r="E66" s="25">
        <f t="shared" si="16"/>
        <v>25450</v>
      </c>
      <c r="F66" s="25">
        <f t="shared" si="16"/>
        <v>27570.833333333332</v>
      </c>
      <c r="G66" s="25">
        <f t="shared" si="16"/>
        <v>29691.666666666668</v>
      </c>
      <c r="H66" s="25">
        <f t="shared" si="16"/>
        <v>31812.5</v>
      </c>
      <c r="I66" s="25">
        <f t="shared" si="16"/>
        <v>33933.333333333336</v>
      </c>
      <c r="J66" s="25">
        <f t="shared" si="16"/>
        <v>42416.666666666664</v>
      </c>
      <c r="K66" s="25">
        <f t="shared" ref="K66:N66" si="30">K33/12</f>
        <v>50900</v>
      </c>
      <c r="L66" s="25">
        <f t="shared" si="30"/>
        <v>59383.333333333336</v>
      </c>
      <c r="M66" s="25">
        <f t="shared" si="30"/>
        <v>67866.666666666672</v>
      </c>
      <c r="N66" s="25">
        <f t="shared" si="30"/>
        <v>84833.333333333328</v>
      </c>
      <c r="O66" s="32"/>
      <c r="P66" s="34"/>
      <c r="Q66" s="32"/>
      <c r="R66" s="32"/>
      <c r="S66" s="32"/>
      <c r="T66" s="32"/>
      <c r="U66" s="32"/>
    </row>
    <row r="67" spans="1:21" x14ac:dyDescent="0.2">
      <c r="J67" s="32"/>
      <c r="K67" s="33"/>
      <c r="L67" s="32"/>
      <c r="M67" s="32"/>
      <c r="N67" s="32"/>
      <c r="O67" s="34"/>
      <c r="P67" s="35"/>
      <c r="Q67" s="32"/>
      <c r="R67" s="32"/>
      <c r="S67" s="32"/>
      <c r="T67" s="32"/>
    </row>
    <row r="68" spans="1:21" x14ac:dyDescent="0.2"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1" x14ac:dyDescent="0.2"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1" x14ac:dyDescent="0.2"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1" x14ac:dyDescent="0.2"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1" x14ac:dyDescent="0.2"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1" x14ac:dyDescent="0.2"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</sheetData>
  <pageMargins left="0.25" right="0.25" top="0.5" bottom="0.5" header="0.3" footer="0.3"/>
  <pageSetup orientation="landscape" r:id="rId1"/>
  <headerFooter>
    <oddFooter>&amp;R&amp;9Alaska_updated Jan.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W66"/>
  <sheetViews>
    <sheetView showGridLines="0" zoomScaleNormal="100" workbookViewId="0">
      <selection activeCell="R52" sqref="R52:S52"/>
    </sheetView>
  </sheetViews>
  <sheetFormatPr defaultColWidth="8.85546875" defaultRowHeight="12" x14ac:dyDescent="0.2"/>
  <cols>
    <col min="1" max="1" width="11.5703125" style="2" customWidth="1"/>
    <col min="2" max="2" width="7.42578125" style="2" bestFit="1" customWidth="1"/>
    <col min="3" max="6" width="7.85546875" style="2" customWidth="1"/>
    <col min="7" max="7" width="7.5703125" style="2" customWidth="1"/>
    <col min="8" max="8" width="8.42578125" style="2" customWidth="1"/>
    <col min="9" max="11" width="7.85546875" style="2" customWidth="1"/>
    <col min="12" max="12" width="7.7109375" style="2" customWidth="1"/>
    <col min="13" max="21" width="7.85546875" style="2" customWidth="1"/>
    <col min="22" max="16384" width="8.85546875" style="2"/>
  </cols>
  <sheetData>
    <row r="1" spans="1:15" ht="18.75" x14ac:dyDescent="0.3">
      <c r="A1" s="38" t="s">
        <v>6</v>
      </c>
      <c r="B1" s="39"/>
      <c r="C1" s="39"/>
      <c r="D1" s="39"/>
      <c r="E1" s="40"/>
      <c r="F1" s="40"/>
      <c r="G1" s="40"/>
      <c r="H1" s="39"/>
      <c r="I1" s="39"/>
      <c r="J1" s="40"/>
      <c r="K1" s="40"/>
      <c r="L1" s="40"/>
      <c r="M1" s="39"/>
      <c r="N1" s="39"/>
      <c r="O1" s="40"/>
    </row>
    <row r="2" spans="1:15" ht="18.75" x14ac:dyDescent="0.3">
      <c r="I2" s="12" t="s">
        <v>2</v>
      </c>
    </row>
    <row r="3" spans="1:15" s="7" customFormat="1" ht="31.5" customHeight="1" x14ac:dyDescent="0.25">
      <c r="A3" s="49" t="s">
        <v>1</v>
      </c>
      <c r="B3" s="8">
        <v>0.25</v>
      </c>
      <c r="C3" s="21">
        <v>0.5</v>
      </c>
      <c r="D3" s="21">
        <v>0.75</v>
      </c>
      <c r="E3" s="22">
        <v>1</v>
      </c>
      <c r="F3" s="22">
        <v>1.25</v>
      </c>
      <c r="G3" s="22">
        <v>1.3</v>
      </c>
      <c r="H3" s="21">
        <v>1.33</v>
      </c>
      <c r="I3" s="21">
        <v>1.35</v>
      </c>
      <c r="J3" s="22">
        <v>1.38</v>
      </c>
      <c r="K3" s="6">
        <v>1.5</v>
      </c>
      <c r="L3" s="6">
        <v>1.75</v>
      </c>
      <c r="M3" s="8">
        <v>1.8</v>
      </c>
      <c r="N3" s="8">
        <v>1.85</v>
      </c>
      <c r="O3" s="6">
        <v>2</v>
      </c>
    </row>
    <row r="4" spans="1:15" ht="15" x14ac:dyDescent="0.25">
      <c r="A4" s="11">
        <v>1</v>
      </c>
      <c r="B4" s="4">
        <f>$E4*B$3</f>
        <v>4192.5</v>
      </c>
      <c r="C4" s="24">
        <f>$E4*C$3</f>
        <v>8385</v>
      </c>
      <c r="D4" s="24">
        <f>$E4*D$3</f>
        <v>12577.5</v>
      </c>
      <c r="E4" s="41">
        <v>16770</v>
      </c>
      <c r="F4" s="24">
        <f t="shared" ref="F4:O17" si="0">$E4*F$3</f>
        <v>20962.5</v>
      </c>
      <c r="G4" s="24">
        <f>$E4*G$3</f>
        <v>21801</v>
      </c>
      <c r="H4" s="24">
        <f>$E4*H$3</f>
        <v>22304.100000000002</v>
      </c>
      <c r="I4" s="24">
        <f>$E4*I$3</f>
        <v>22639.5</v>
      </c>
      <c r="J4" s="24">
        <f t="shared" si="0"/>
        <v>23142.6</v>
      </c>
      <c r="K4" s="4">
        <f t="shared" si="0"/>
        <v>25155</v>
      </c>
      <c r="L4" s="4">
        <f t="shared" si="0"/>
        <v>29347.5</v>
      </c>
      <c r="M4" s="4">
        <f t="shared" si="0"/>
        <v>30186</v>
      </c>
      <c r="N4" s="4">
        <f t="shared" si="0"/>
        <v>31024.5</v>
      </c>
      <c r="O4" s="4">
        <f t="shared" si="0"/>
        <v>33540</v>
      </c>
    </row>
    <row r="5" spans="1:15" ht="15" x14ac:dyDescent="0.25">
      <c r="A5" s="11">
        <f t="shared" ref="A5:A11" si="1">A4+1</f>
        <v>2</v>
      </c>
      <c r="B5" s="4">
        <f t="shared" ref="B5:D11" si="2">$E5*B$3</f>
        <v>5670</v>
      </c>
      <c r="C5" s="24">
        <f t="shared" si="2"/>
        <v>11340</v>
      </c>
      <c r="D5" s="24">
        <f t="shared" si="2"/>
        <v>17010</v>
      </c>
      <c r="E5" s="41">
        <v>22680</v>
      </c>
      <c r="F5" s="24">
        <f>$E5*F$3</f>
        <v>28350</v>
      </c>
      <c r="G5" s="24">
        <f t="shared" ref="G5:G17" si="3">$E5*G$3</f>
        <v>29484</v>
      </c>
      <c r="H5" s="24">
        <f t="shared" si="0"/>
        <v>30164.400000000001</v>
      </c>
      <c r="I5" s="24">
        <f t="shared" si="0"/>
        <v>30618.000000000004</v>
      </c>
      <c r="J5" s="24">
        <f t="shared" si="0"/>
        <v>31298.399999999998</v>
      </c>
      <c r="K5" s="4">
        <f t="shared" si="0"/>
        <v>34020</v>
      </c>
      <c r="L5" s="4">
        <f t="shared" si="0"/>
        <v>39690</v>
      </c>
      <c r="M5" s="4">
        <f t="shared" si="0"/>
        <v>40824</v>
      </c>
      <c r="N5" s="4">
        <f t="shared" si="0"/>
        <v>41958</v>
      </c>
      <c r="O5" s="4">
        <f t="shared" si="0"/>
        <v>45360</v>
      </c>
    </row>
    <row r="6" spans="1:15" ht="15" x14ac:dyDescent="0.25">
      <c r="A6" s="11">
        <f t="shared" si="1"/>
        <v>3</v>
      </c>
      <c r="B6" s="4">
        <f t="shared" si="2"/>
        <v>7147.5</v>
      </c>
      <c r="C6" s="24">
        <f t="shared" si="2"/>
        <v>14295</v>
      </c>
      <c r="D6" s="24">
        <f t="shared" si="2"/>
        <v>21442.5</v>
      </c>
      <c r="E6" s="41">
        <v>28590</v>
      </c>
      <c r="F6" s="24">
        <f t="shared" si="0"/>
        <v>35737.5</v>
      </c>
      <c r="G6" s="24">
        <f t="shared" si="3"/>
        <v>37167</v>
      </c>
      <c r="H6" s="24">
        <f>$E6*H$3</f>
        <v>38024.700000000004</v>
      </c>
      <c r="I6" s="24">
        <f t="shared" si="0"/>
        <v>38596.5</v>
      </c>
      <c r="J6" s="24">
        <f t="shared" si="0"/>
        <v>39454.199999999997</v>
      </c>
      <c r="K6" s="4">
        <f t="shared" si="0"/>
        <v>42885</v>
      </c>
      <c r="L6" s="4">
        <f t="shared" si="0"/>
        <v>50032.5</v>
      </c>
      <c r="M6" s="4">
        <f t="shared" si="0"/>
        <v>51462</v>
      </c>
      <c r="N6" s="4">
        <f t="shared" si="0"/>
        <v>52891.5</v>
      </c>
      <c r="O6" s="4">
        <f t="shared" si="0"/>
        <v>57180</v>
      </c>
    </row>
    <row r="7" spans="1:15" ht="15" x14ac:dyDescent="0.25">
      <c r="A7" s="11">
        <f t="shared" si="1"/>
        <v>4</v>
      </c>
      <c r="B7" s="4">
        <f t="shared" si="2"/>
        <v>8625</v>
      </c>
      <c r="C7" s="24">
        <f t="shared" si="2"/>
        <v>17250</v>
      </c>
      <c r="D7" s="24">
        <f t="shared" si="2"/>
        <v>25875</v>
      </c>
      <c r="E7" s="41">
        <v>34500</v>
      </c>
      <c r="F7" s="24">
        <f t="shared" si="0"/>
        <v>43125</v>
      </c>
      <c r="G7" s="24">
        <f t="shared" si="3"/>
        <v>44850</v>
      </c>
      <c r="H7" s="24">
        <f t="shared" si="0"/>
        <v>45885</v>
      </c>
      <c r="I7" s="24">
        <f>$E7*I$3</f>
        <v>46575</v>
      </c>
      <c r="J7" s="24">
        <f t="shared" si="0"/>
        <v>47609.999999999993</v>
      </c>
      <c r="K7" s="4">
        <f t="shared" si="0"/>
        <v>51750</v>
      </c>
      <c r="L7" s="4">
        <f t="shared" si="0"/>
        <v>60375</v>
      </c>
      <c r="M7" s="4">
        <f t="shared" si="0"/>
        <v>62100</v>
      </c>
      <c r="N7" s="4">
        <f t="shared" si="0"/>
        <v>63825</v>
      </c>
      <c r="O7" s="4">
        <f t="shared" si="0"/>
        <v>69000</v>
      </c>
    </row>
    <row r="8" spans="1:15" ht="15" x14ac:dyDescent="0.25">
      <c r="A8" s="11">
        <f t="shared" si="1"/>
        <v>5</v>
      </c>
      <c r="B8" s="4">
        <f t="shared" si="2"/>
        <v>10102.5</v>
      </c>
      <c r="C8" s="24">
        <f t="shared" si="2"/>
        <v>20205</v>
      </c>
      <c r="D8" s="24">
        <f t="shared" si="2"/>
        <v>30307.5</v>
      </c>
      <c r="E8" s="41">
        <v>40410</v>
      </c>
      <c r="F8" s="24">
        <f t="shared" si="0"/>
        <v>50512.5</v>
      </c>
      <c r="G8" s="24">
        <f t="shared" si="3"/>
        <v>52533</v>
      </c>
      <c r="H8" s="24">
        <f t="shared" si="0"/>
        <v>53745.3</v>
      </c>
      <c r="I8" s="24">
        <f t="shared" si="0"/>
        <v>54553.5</v>
      </c>
      <c r="J8" s="24">
        <f t="shared" si="0"/>
        <v>55765.799999999996</v>
      </c>
      <c r="K8" s="4">
        <f t="shared" si="0"/>
        <v>60615</v>
      </c>
      <c r="L8" s="4">
        <f t="shared" si="0"/>
        <v>70717.5</v>
      </c>
      <c r="M8" s="4">
        <f t="shared" si="0"/>
        <v>72738</v>
      </c>
      <c r="N8" s="4">
        <f t="shared" si="0"/>
        <v>74758.5</v>
      </c>
      <c r="O8" s="4">
        <f t="shared" si="0"/>
        <v>80820</v>
      </c>
    </row>
    <row r="9" spans="1:15" ht="15" x14ac:dyDescent="0.25">
      <c r="A9" s="11">
        <f t="shared" si="1"/>
        <v>6</v>
      </c>
      <c r="B9" s="4">
        <f>$E9*B$3</f>
        <v>11580</v>
      </c>
      <c r="C9" s="24">
        <f t="shared" si="2"/>
        <v>23160</v>
      </c>
      <c r="D9" s="24">
        <f t="shared" si="2"/>
        <v>34740</v>
      </c>
      <c r="E9" s="41">
        <v>46320</v>
      </c>
      <c r="F9" s="24">
        <f t="shared" si="0"/>
        <v>57900</v>
      </c>
      <c r="G9" s="24">
        <f t="shared" si="3"/>
        <v>60216</v>
      </c>
      <c r="H9" s="24">
        <f t="shared" si="0"/>
        <v>61605.600000000006</v>
      </c>
      <c r="I9" s="24">
        <f t="shared" si="0"/>
        <v>62532.000000000007</v>
      </c>
      <c r="J9" s="24">
        <f t="shared" si="0"/>
        <v>63921.599999999999</v>
      </c>
      <c r="K9" s="4">
        <f t="shared" si="0"/>
        <v>69480</v>
      </c>
      <c r="L9" s="4">
        <f t="shared" si="0"/>
        <v>81060</v>
      </c>
      <c r="M9" s="4">
        <f t="shared" si="0"/>
        <v>83376</v>
      </c>
      <c r="N9" s="4">
        <f t="shared" si="0"/>
        <v>85692</v>
      </c>
      <c r="O9" s="4">
        <f t="shared" si="0"/>
        <v>92640</v>
      </c>
    </row>
    <row r="10" spans="1:15" ht="15" x14ac:dyDescent="0.25">
      <c r="A10" s="11">
        <f t="shared" si="1"/>
        <v>7</v>
      </c>
      <c r="B10" s="4">
        <f t="shared" si="2"/>
        <v>13057.5</v>
      </c>
      <c r="C10" s="24">
        <f t="shared" si="2"/>
        <v>26115</v>
      </c>
      <c r="D10" s="24">
        <f t="shared" si="2"/>
        <v>39172.5</v>
      </c>
      <c r="E10" s="41">
        <v>52230</v>
      </c>
      <c r="F10" s="24">
        <f t="shared" si="0"/>
        <v>65287.5</v>
      </c>
      <c r="G10" s="24">
        <f t="shared" si="3"/>
        <v>67899</v>
      </c>
      <c r="H10" s="24">
        <f t="shared" si="0"/>
        <v>69465.900000000009</v>
      </c>
      <c r="I10" s="24">
        <f t="shared" si="0"/>
        <v>70510.5</v>
      </c>
      <c r="J10" s="24">
        <f t="shared" si="0"/>
        <v>72077.399999999994</v>
      </c>
      <c r="K10" s="4">
        <f t="shared" si="0"/>
        <v>78345</v>
      </c>
      <c r="L10" s="4">
        <f t="shared" si="0"/>
        <v>91402.5</v>
      </c>
      <c r="M10" s="4">
        <f t="shared" si="0"/>
        <v>94014</v>
      </c>
      <c r="N10" s="4">
        <f t="shared" si="0"/>
        <v>96625.5</v>
      </c>
      <c r="O10" s="4">
        <f t="shared" si="0"/>
        <v>104460</v>
      </c>
    </row>
    <row r="11" spans="1:15" ht="15" x14ac:dyDescent="0.25">
      <c r="A11" s="11">
        <f t="shared" si="1"/>
        <v>8</v>
      </c>
      <c r="B11" s="4">
        <f t="shared" si="2"/>
        <v>14535</v>
      </c>
      <c r="C11" s="24">
        <f t="shared" si="2"/>
        <v>29070</v>
      </c>
      <c r="D11" s="24">
        <f t="shared" si="2"/>
        <v>43605</v>
      </c>
      <c r="E11" s="41">
        <v>58140</v>
      </c>
      <c r="F11" s="24">
        <f t="shared" si="0"/>
        <v>72675</v>
      </c>
      <c r="G11" s="24">
        <f t="shared" si="3"/>
        <v>75582</v>
      </c>
      <c r="H11" s="24">
        <f t="shared" si="0"/>
        <v>77326.2</v>
      </c>
      <c r="I11" s="24">
        <f t="shared" si="0"/>
        <v>78489</v>
      </c>
      <c r="J11" s="24">
        <f t="shared" si="0"/>
        <v>80233.2</v>
      </c>
      <c r="K11" s="4">
        <f t="shared" si="0"/>
        <v>87210</v>
      </c>
      <c r="L11" s="4">
        <f t="shared" si="0"/>
        <v>101745</v>
      </c>
      <c r="M11" s="4">
        <f t="shared" si="0"/>
        <v>104652</v>
      </c>
      <c r="N11" s="4">
        <f t="shared" si="0"/>
        <v>107559</v>
      </c>
      <c r="O11" s="4">
        <f t="shared" si="0"/>
        <v>116280</v>
      </c>
    </row>
    <row r="12" spans="1:15" ht="15" x14ac:dyDescent="0.25">
      <c r="A12" s="11">
        <v>9</v>
      </c>
      <c r="B12" s="4">
        <f t="shared" ref="B12:D17" si="4">$E12*B$3</f>
        <v>16012.5</v>
      </c>
      <c r="C12" s="24">
        <f t="shared" si="4"/>
        <v>32025</v>
      </c>
      <c r="D12" s="24">
        <f t="shared" si="4"/>
        <v>48037.5</v>
      </c>
      <c r="E12" s="45">
        <v>64050</v>
      </c>
      <c r="F12" s="24">
        <f t="shared" ref="F12:O17" si="5">$E12*F$3</f>
        <v>80062.5</v>
      </c>
      <c r="G12" s="24">
        <f t="shared" si="3"/>
        <v>83265</v>
      </c>
      <c r="H12" s="24">
        <f t="shared" si="0"/>
        <v>85186.5</v>
      </c>
      <c r="I12" s="24">
        <f t="shared" si="0"/>
        <v>86467.5</v>
      </c>
      <c r="J12" s="24">
        <f t="shared" si="5"/>
        <v>88389</v>
      </c>
      <c r="K12" s="4">
        <f t="shared" si="5"/>
        <v>96075</v>
      </c>
      <c r="L12" s="4">
        <f t="shared" si="5"/>
        <v>112087.5</v>
      </c>
      <c r="M12" s="4">
        <f t="shared" si="0"/>
        <v>115290</v>
      </c>
      <c r="N12" s="4">
        <f t="shared" si="0"/>
        <v>118492.5</v>
      </c>
      <c r="O12" s="4">
        <f t="shared" si="5"/>
        <v>128100</v>
      </c>
    </row>
    <row r="13" spans="1:15" ht="15" x14ac:dyDescent="0.25">
      <c r="A13" s="11">
        <v>10</v>
      </c>
      <c r="B13" s="4">
        <f t="shared" si="4"/>
        <v>17490</v>
      </c>
      <c r="C13" s="24">
        <f t="shared" si="4"/>
        <v>34980</v>
      </c>
      <c r="D13" s="24">
        <f t="shared" si="4"/>
        <v>52470</v>
      </c>
      <c r="E13" s="45">
        <v>69960</v>
      </c>
      <c r="F13" s="24">
        <f t="shared" si="5"/>
        <v>87450</v>
      </c>
      <c r="G13" s="24">
        <f t="shared" si="3"/>
        <v>90948</v>
      </c>
      <c r="H13" s="24">
        <f t="shared" si="0"/>
        <v>93046.8</v>
      </c>
      <c r="I13" s="24">
        <f t="shared" si="0"/>
        <v>94446</v>
      </c>
      <c r="J13" s="24">
        <f t="shared" si="5"/>
        <v>96544.799999999988</v>
      </c>
      <c r="K13" s="4">
        <f t="shared" si="5"/>
        <v>104940</v>
      </c>
      <c r="L13" s="4">
        <f t="shared" si="5"/>
        <v>122430</v>
      </c>
      <c r="M13" s="4">
        <f t="shared" si="0"/>
        <v>125928</v>
      </c>
      <c r="N13" s="4">
        <f t="shared" si="0"/>
        <v>129426</v>
      </c>
      <c r="O13" s="4">
        <f t="shared" si="5"/>
        <v>139920</v>
      </c>
    </row>
    <row r="14" spans="1:15" ht="15" x14ac:dyDescent="0.25">
      <c r="A14" s="11">
        <v>11</v>
      </c>
      <c r="B14" s="4">
        <f t="shared" si="4"/>
        <v>18967.5</v>
      </c>
      <c r="C14" s="24">
        <f t="shared" si="4"/>
        <v>37935</v>
      </c>
      <c r="D14" s="24">
        <f t="shared" si="4"/>
        <v>56902.5</v>
      </c>
      <c r="E14" s="45">
        <v>75870</v>
      </c>
      <c r="F14" s="24">
        <f t="shared" si="5"/>
        <v>94837.5</v>
      </c>
      <c r="G14" s="24">
        <f t="shared" si="3"/>
        <v>98631</v>
      </c>
      <c r="H14" s="24">
        <f t="shared" si="0"/>
        <v>100907.1</v>
      </c>
      <c r="I14" s="24">
        <f t="shared" si="0"/>
        <v>102424.5</v>
      </c>
      <c r="J14" s="24">
        <f t="shared" si="5"/>
        <v>104700.59999999999</v>
      </c>
      <c r="K14" s="4">
        <f t="shared" si="5"/>
        <v>113805</v>
      </c>
      <c r="L14" s="4">
        <f t="shared" si="5"/>
        <v>132772.5</v>
      </c>
      <c r="M14" s="4">
        <f t="shared" si="0"/>
        <v>136566</v>
      </c>
      <c r="N14" s="4">
        <f t="shared" si="0"/>
        <v>140359.5</v>
      </c>
      <c r="O14" s="4">
        <f t="shared" si="5"/>
        <v>151740</v>
      </c>
    </row>
    <row r="15" spans="1:15" ht="15" x14ac:dyDescent="0.25">
      <c r="A15" s="11">
        <v>12</v>
      </c>
      <c r="B15" s="4">
        <f t="shared" si="4"/>
        <v>20445</v>
      </c>
      <c r="C15" s="24">
        <f t="shared" si="4"/>
        <v>40890</v>
      </c>
      <c r="D15" s="24">
        <f t="shared" si="4"/>
        <v>61335</v>
      </c>
      <c r="E15" s="45">
        <v>81780</v>
      </c>
      <c r="F15" s="24">
        <f t="shared" si="5"/>
        <v>102225</v>
      </c>
      <c r="G15" s="24">
        <f t="shared" si="3"/>
        <v>106314</v>
      </c>
      <c r="H15" s="24">
        <f t="shared" si="0"/>
        <v>108767.40000000001</v>
      </c>
      <c r="I15" s="24">
        <f t="shared" si="0"/>
        <v>110403</v>
      </c>
      <c r="J15" s="24">
        <f t="shared" si="5"/>
        <v>112856.4</v>
      </c>
      <c r="K15" s="4">
        <f t="shared" si="5"/>
        <v>122670</v>
      </c>
      <c r="L15" s="4">
        <f t="shared" si="5"/>
        <v>143115</v>
      </c>
      <c r="M15" s="4">
        <f t="shared" si="0"/>
        <v>147204</v>
      </c>
      <c r="N15" s="4">
        <f t="shared" si="0"/>
        <v>151293</v>
      </c>
      <c r="O15" s="4">
        <f t="shared" si="5"/>
        <v>163560</v>
      </c>
    </row>
    <row r="16" spans="1:15" ht="15" x14ac:dyDescent="0.25">
      <c r="A16" s="11">
        <v>13</v>
      </c>
      <c r="B16" s="4">
        <f t="shared" si="4"/>
        <v>21922.5</v>
      </c>
      <c r="C16" s="24">
        <f t="shared" si="4"/>
        <v>43845</v>
      </c>
      <c r="D16" s="24">
        <f t="shared" si="4"/>
        <v>65767.5</v>
      </c>
      <c r="E16" s="45">
        <v>87690</v>
      </c>
      <c r="F16" s="24">
        <f t="shared" si="5"/>
        <v>109612.5</v>
      </c>
      <c r="G16" s="24">
        <f t="shared" si="3"/>
        <v>113997</v>
      </c>
      <c r="H16" s="24">
        <f t="shared" si="0"/>
        <v>116627.70000000001</v>
      </c>
      <c r="I16" s="24">
        <f t="shared" si="0"/>
        <v>118381.50000000001</v>
      </c>
      <c r="J16" s="24">
        <f t="shared" si="5"/>
        <v>121012.2</v>
      </c>
      <c r="K16" s="4">
        <f t="shared" si="5"/>
        <v>131535</v>
      </c>
      <c r="L16" s="4">
        <f t="shared" si="5"/>
        <v>153457.5</v>
      </c>
      <c r="M16" s="4">
        <f t="shared" si="0"/>
        <v>157842</v>
      </c>
      <c r="N16" s="4">
        <f t="shared" si="0"/>
        <v>162226.5</v>
      </c>
      <c r="O16" s="4">
        <f t="shared" si="5"/>
        <v>175380</v>
      </c>
    </row>
    <row r="17" spans="1:23" ht="15" x14ac:dyDescent="0.25">
      <c r="A17" s="36">
        <v>14</v>
      </c>
      <c r="B17" s="14">
        <f t="shared" si="4"/>
        <v>23400</v>
      </c>
      <c r="C17" s="25">
        <f t="shared" si="4"/>
        <v>46800</v>
      </c>
      <c r="D17" s="25">
        <f t="shared" si="4"/>
        <v>70200</v>
      </c>
      <c r="E17" s="46">
        <v>93600</v>
      </c>
      <c r="F17" s="25">
        <f t="shared" si="5"/>
        <v>117000</v>
      </c>
      <c r="G17" s="25">
        <f t="shared" si="3"/>
        <v>121680</v>
      </c>
      <c r="H17" s="25">
        <f t="shared" si="0"/>
        <v>124488</v>
      </c>
      <c r="I17" s="25">
        <f t="shared" si="0"/>
        <v>126360.00000000001</v>
      </c>
      <c r="J17" s="25">
        <f t="shared" si="5"/>
        <v>129167.99999999999</v>
      </c>
      <c r="K17" s="14">
        <f t="shared" si="5"/>
        <v>140400</v>
      </c>
      <c r="L17" s="14">
        <f t="shared" si="5"/>
        <v>163800</v>
      </c>
      <c r="M17" s="14">
        <f t="shared" si="0"/>
        <v>168480</v>
      </c>
      <c r="N17" s="14">
        <f t="shared" si="0"/>
        <v>173160</v>
      </c>
      <c r="O17" s="14">
        <f t="shared" si="5"/>
        <v>187200</v>
      </c>
    </row>
    <row r="18" spans="1:23" ht="9" customHeight="1" x14ac:dyDescent="0.25">
      <c r="A18" s="36"/>
      <c r="B18" s="15"/>
      <c r="C18" s="27"/>
      <c r="D18" s="27"/>
      <c r="E18" s="27"/>
      <c r="F18" s="27"/>
      <c r="G18" s="27"/>
      <c r="H18" s="27"/>
      <c r="I18" s="27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3" ht="32.25" customHeight="1" x14ac:dyDescent="0.25">
      <c r="A19" s="49" t="s">
        <v>1</v>
      </c>
      <c r="B19" s="6">
        <v>2.25</v>
      </c>
      <c r="C19" s="6">
        <v>2.5</v>
      </c>
      <c r="D19" s="6">
        <v>2.75</v>
      </c>
      <c r="E19" s="6">
        <v>3</v>
      </c>
      <c r="F19" s="6">
        <v>3.25</v>
      </c>
      <c r="G19" s="6">
        <v>3.5</v>
      </c>
      <c r="H19" s="6">
        <v>3.75</v>
      </c>
      <c r="I19" s="6">
        <v>4</v>
      </c>
      <c r="J19" s="22">
        <v>5</v>
      </c>
      <c r="K19" s="22">
        <v>6</v>
      </c>
      <c r="L19" s="22">
        <v>7</v>
      </c>
      <c r="M19" s="22">
        <v>8</v>
      </c>
      <c r="N19" s="22">
        <v>10</v>
      </c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5" x14ac:dyDescent="0.25">
      <c r="A20" s="11">
        <v>1</v>
      </c>
      <c r="B20" s="4">
        <f t="shared" ref="B20:C33" si="6">$E4*B$19</f>
        <v>37732.5</v>
      </c>
      <c r="C20" s="4">
        <f t="shared" si="6"/>
        <v>41925</v>
      </c>
      <c r="D20" s="4">
        <f t="shared" ref="D20:N33" si="7">$E4*D$19</f>
        <v>46117.5</v>
      </c>
      <c r="E20" s="4">
        <f t="shared" si="7"/>
        <v>50310</v>
      </c>
      <c r="F20" s="4">
        <f t="shared" si="7"/>
        <v>54502.5</v>
      </c>
      <c r="G20" s="4">
        <f t="shared" si="7"/>
        <v>58695</v>
      </c>
      <c r="H20" s="4">
        <f t="shared" si="7"/>
        <v>62887.5</v>
      </c>
      <c r="I20" s="4">
        <f t="shared" si="7"/>
        <v>67080</v>
      </c>
      <c r="J20" s="24">
        <f t="shared" si="7"/>
        <v>83850</v>
      </c>
      <c r="K20" s="24">
        <f t="shared" si="7"/>
        <v>100620</v>
      </c>
      <c r="L20" s="24">
        <f t="shared" si="7"/>
        <v>117390</v>
      </c>
      <c r="M20" s="24">
        <f t="shared" si="7"/>
        <v>134160</v>
      </c>
      <c r="N20" s="24">
        <f t="shared" si="7"/>
        <v>167700</v>
      </c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5" x14ac:dyDescent="0.25">
      <c r="A21" s="11">
        <f t="shared" ref="A21:A27" si="8">A20+1</f>
        <v>2</v>
      </c>
      <c r="B21" s="4">
        <f t="shared" si="6"/>
        <v>51030</v>
      </c>
      <c r="C21" s="4">
        <f t="shared" si="6"/>
        <v>56700</v>
      </c>
      <c r="D21" s="4">
        <f t="shared" si="7"/>
        <v>62370</v>
      </c>
      <c r="E21" s="4">
        <f t="shared" si="7"/>
        <v>68040</v>
      </c>
      <c r="F21" s="4">
        <f t="shared" si="7"/>
        <v>73710</v>
      </c>
      <c r="G21" s="4">
        <f t="shared" si="7"/>
        <v>79380</v>
      </c>
      <c r="H21" s="4">
        <f t="shared" si="7"/>
        <v>85050</v>
      </c>
      <c r="I21" s="4">
        <f t="shared" si="7"/>
        <v>90720</v>
      </c>
      <c r="J21" s="24">
        <f t="shared" si="7"/>
        <v>113400</v>
      </c>
      <c r="K21" s="24">
        <f t="shared" si="7"/>
        <v>136080</v>
      </c>
      <c r="L21" s="24">
        <f t="shared" si="7"/>
        <v>158760</v>
      </c>
      <c r="M21" s="24">
        <f t="shared" si="7"/>
        <v>181440</v>
      </c>
      <c r="N21" s="24">
        <f t="shared" si="7"/>
        <v>226800</v>
      </c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5" x14ac:dyDescent="0.25">
      <c r="A22" s="11">
        <f t="shared" si="8"/>
        <v>3</v>
      </c>
      <c r="B22" s="4">
        <f t="shared" si="6"/>
        <v>64327.5</v>
      </c>
      <c r="C22" s="4">
        <f t="shared" si="6"/>
        <v>71475</v>
      </c>
      <c r="D22" s="4">
        <f t="shared" si="7"/>
        <v>78622.5</v>
      </c>
      <c r="E22" s="4">
        <f t="shared" si="7"/>
        <v>85770</v>
      </c>
      <c r="F22" s="4">
        <f t="shared" si="7"/>
        <v>92917.5</v>
      </c>
      <c r="G22" s="4">
        <f t="shared" si="7"/>
        <v>100065</v>
      </c>
      <c r="H22" s="4">
        <f t="shared" si="7"/>
        <v>107212.5</v>
      </c>
      <c r="I22" s="4">
        <f t="shared" si="7"/>
        <v>114360</v>
      </c>
      <c r="J22" s="24">
        <f t="shared" si="7"/>
        <v>142950</v>
      </c>
      <c r="K22" s="24">
        <f t="shared" si="7"/>
        <v>171540</v>
      </c>
      <c r="L22" s="24">
        <f t="shared" si="7"/>
        <v>200130</v>
      </c>
      <c r="M22" s="24">
        <f t="shared" si="7"/>
        <v>228720</v>
      </c>
      <c r="N22" s="24">
        <f t="shared" si="7"/>
        <v>285900</v>
      </c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5" x14ac:dyDescent="0.25">
      <c r="A23" s="11">
        <f t="shared" si="8"/>
        <v>4</v>
      </c>
      <c r="B23" s="4">
        <f t="shared" si="6"/>
        <v>77625</v>
      </c>
      <c r="C23" s="4">
        <f t="shared" si="6"/>
        <v>86250</v>
      </c>
      <c r="D23" s="4">
        <f t="shared" si="7"/>
        <v>94875</v>
      </c>
      <c r="E23" s="4">
        <f t="shared" si="7"/>
        <v>103500</v>
      </c>
      <c r="F23" s="4">
        <f t="shared" si="7"/>
        <v>112125</v>
      </c>
      <c r="G23" s="4">
        <f t="shared" si="7"/>
        <v>120750</v>
      </c>
      <c r="H23" s="4">
        <f t="shared" si="7"/>
        <v>129375</v>
      </c>
      <c r="I23" s="4">
        <f t="shared" si="7"/>
        <v>138000</v>
      </c>
      <c r="J23" s="24">
        <f t="shared" si="7"/>
        <v>172500</v>
      </c>
      <c r="K23" s="24">
        <f t="shared" si="7"/>
        <v>207000</v>
      </c>
      <c r="L23" s="24">
        <f t="shared" si="7"/>
        <v>241500</v>
      </c>
      <c r="M23" s="24">
        <f t="shared" si="7"/>
        <v>276000</v>
      </c>
      <c r="N23" s="24">
        <f t="shared" si="7"/>
        <v>345000</v>
      </c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5" x14ac:dyDescent="0.25">
      <c r="A24" s="11">
        <f t="shared" si="8"/>
        <v>5</v>
      </c>
      <c r="B24" s="4">
        <f t="shared" si="6"/>
        <v>90922.5</v>
      </c>
      <c r="C24" s="4">
        <f t="shared" si="6"/>
        <v>101025</v>
      </c>
      <c r="D24" s="4">
        <f t="shared" si="7"/>
        <v>111127.5</v>
      </c>
      <c r="E24" s="4">
        <f t="shared" si="7"/>
        <v>121230</v>
      </c>
      <c r="F24" s="4">
        <f t="shared" si="7"/>
        <v>131332.5</v>
      </c>
      <c r="G24" s="4">
        <f t="shared" si="7"/>
        <v>141435</v>
      </c>
      <c r="H24" s="4">
        <f t="shared" si="7"/>
        <v>151537.5</v>
      </c>
      <c r="I24" s="4">
        <f t="shared" si="7"/>
        <v>161640</v>
      </c>
      <c r="J24" s="24">
        <f t="shared" si="7"/>
        <v>202050</v>
      </c>
      <c r="K24" s="24">
        <f t="shared" si="7"/>
        <v>242460</v>
      </c>
      <c r="L24" s="24">
        <f t="shared" si="7"/>
        <v>282870</v>
      </c>
      <c r="M24" s="24">
        <f t="shared" si="7"/>
        <v>323280</v>
      </c>
      <c r="N24" s="24">
        <f t="shared" si="7"/>
        <v>404100</v>
      </c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5" x14ac:dyDescent="0.25">
      <c r="A25" s="11">
        <f t="shared" si="8"/>
        <v>6</v>
      </c>
      <c r="B25" s="4">
        <f t="shared" si="6"/>
        <v>104220</v>
      </c>
      <c r="C25" s="4">
        <f t="shared" si="6"/>
        <v>115800</v>
      </c>
      <c r="D25" s="4">
        <f t="shared" si="7"/>
        <v>127380</v>
      </c>
      <c r="E25" s="4">
        <f t="shared" si="7"/>
        <v>138960</v>
      </c>
      <c r="F25" s="4">
        <f t="shared" si="7"/>
        <v>150540</v>
      </c>
      <c r="G25" s="4">
        <f t="shared" si="7"/>
        <v>162120</v>
      </c>
      <c r="H25" s="4">
        <f t="shared" si="7"/>
        <v>173700</v>
      </c>
      <c r="I25" s="4">
        <f t="shared" si="7"/>
        <v>185280</v>
      </c>
      <c r="J25" s="24">
        <f t="shared" si="7"/>
        <v>231600</v>
      </c>
      <c r="K25" s="24">
        <f t="shared" si="7"/>
        <v>277920</v>
      </c>
      <c r="L25" s="24">
        <f t="shared" si="7"/>
        <v>324240</v>
      </c>
      <c r="M25" s="24">
        <f t="shared" si="7"/>
        <v>370560</v>
      </c>
      <c r="N25" s="24">
        <f t="shared" si="7"/>
        <v>463200</v>
      </c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5" x14ac:dyDescent="0.25">
      <c r="A26" s="11">
        <f t="shared" si="8"/>
        <v>7</v>
      </c>
      <c r="B26" s="4">
        <f t="shared" si="6"/>
        <v>117517.5</v>
      </c>
      <c r="C26" s="4">
        <f t="shared" si="6"/>
        <v>130575</v>
      </c>
      <c r="D26" s="4">
        <f t="shared" si="7"/>
        <v>143632.5</v>
      </c>
      <c r="E26" s="4">
        <f t="shared" si="7"/>
        <v>156690</v>
      </c>
      <c r="F26" s="4">
        <f t="shared" si="7"/>
        <v>169747.5</v>
      </c>
      <c r="G26" s="4">
        <f t="shared" si="7"/>
        <v>182805</v>
      </c>
      <c r="H26" s="4">
        <f t="shared" si="7"/>
        <v>195862.5</v>
      </c>
      <c r="I26" s="4">
        <f t="shared" si="7"/>
        <v>208920</v>
      </c>
      <c r="J26" s="24">
        <f t="shared" si="7"/>
        <v>261150</v>
      </c>
      <c r="K26" s="24">
        <f t="shared" si="7"/>
        <v>313380</v>
      </c>
      <c r="L26" s="24">
        <f t="shared" si="7"/>
        <v>365610</v>
      </c>
      <c r="M26" s="24">
        <f t="shared" si="7"/>
        <v>417840</v>
      </c>
      <c r="N26" s="24">
        <f t="shared" si="7"/>
        <v>522300</v>
      </c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5" x14ac:dyDescent="0.25">
      <c r="A27" s="11">
        <f t="shared" si="8"/>
        <v>8</v>
      </c>
      <c r="B27" s="4">
        <f t="shared" si="6"/>
        <v>130815</v>
      </c>
      <c r="C27" s="4">
        <f t="shared" si="6"/>
        <v>145350</v>
      </c>
      <c r="D27" s="4">
        <f t="shared" si="7"/>
        <v>159885</v>
      </c>
      <c r="E27" s="4">
        <f t="shared" si="7"/>
        <v>174420</v>
      </c>
      <c r="F27" s="4">
        <f t="shared" si="7"/>
        <v>188955</v>
      </c>
      <c r="G27" s="4">
        <f t="shared" si="7"/>
        <v>203490</v>
      </c>
      <c r="H27" s="4">
        <f t="shared" si="7"/>
        <v>218025</v>
      </c>
      <c r="I27" s="4">
        <f t="shared" si="7"/>
        <v>232560</v>
      </c>
      <c r="J27" s="24">
        <f t="shared" si="7"/>
        <v>290700</v>
      </c>
      <c r="K27" s="24">
        <f t="shared" si="7"/>
        <v>348840</v>
      </c>
      <c r="L27" s="24">
        <f t="shared" si="7"/>
        <v>406980</v>
      </c>
      <c r="M27" s="24">
        <f t="shared" si="7"/>
        <v>465120</v>
      </c>
      <c r="N27" s="24">
        <f t="shared" si="7"/>
        <v>581400</v>
      </c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5" x14ac:dyDescent="0.25">
      <c r="A28" s="11">
        <v>9</v>
      </c>
      <c r="B28" s="4">
        <f t="shared" si="6"/>
        <v>144112.5</v>
      </c>
      <c r="C28" s="4">
        <f t="shared" si="6"/>
        <v>160125</v>
      </c>
      <c r="D28" s="4">
        <f t="shared" si="7"/>
        <v>176137.5</v>
      </c>
      <c r="E28" s="4">
        <f t="shared" si="7"/>
        <v>192150</v>
      </c>
      <c r="F28" s="4">
        <f t="shared" si="7"/>
        <v>208162.5</v>
      </c>
      <c r="G28" s="4">
        <f t="shared" si="7"/>
        <v>224175</v>
      </c>
      <c r="H28" s="4">
        <f t="shared" si="7"/>
        <v>240187.5</v>
      </c>
      <c r="I28" s="4">
        <f t="shared" si="7"/>
        <v>256200</v>
      </c>
      <c r="J28" s="24">
        <f t="shared" si="7"/>
        <v>320250</v>
      </c>
      <c r="K28" s="24">
        <f t="shared" si="7"/>
        <v>384300</v>
      </c>
      <c r="L28" s="24">
        <f t="shared" si="7"/>
        <v>448350</v>
      </c>
      <c r="M28" s="24">
        <f t="shared" si="7"/>
        <v>512400</v>
      </c>
      <c r="N28" s="24">
        <f t="shared" si="7"/>
        <v>640500</v>
      </c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5" x14ac:dyDescent="0.25">
      <c r="A29" s="11">
        <v>10</v>
      </c>
      <c r="B29" s="4">
        <f t="shared" si="6"/>
        <v>157410</v>
      </c>
      <c r="C29" s="4">
        <f t="shared" si="6"/>
        <v>174900</v>
      </c>
      <c r="D29" s="4">
        <f t="shared" si="7"/>
        <v>192390</v>
      </c>
      <c r="E29" s="4">
        <f t="shared" si="7"/>
        <v>209880</v>
      </c>
      <c r="F29" s="4">
        <f t="shared" si="7"/>
        <v>227370</v>
      </c>
      <c r="G29" s="4">
        <f t="shared" si="7"/>
        <v>244860</v>
      </c>
      <c r="H29" s="4">
        <f t="shared" si="7"/>
        <v>262350</v>
      </c>
      <c r="I29" s="4">
        <f t="shared" si="7"/>
        <v>279840</v>
      </c>
      <c r="J29" s="24">
        <f t="shared" si="7"/>
        <v>349800</v>
      </c>
      <c r="K29" s="24">
        <f t="shared" si="7"/>
        <v>419760</v>
      </c>
      <c r="L29" s="24">
        <f t="shared" si="7"/>
        <v>489720</v>
      </c>
      <c r="M29" s="24">
        <f t="shared" si="7"/>
        <v>559680</v>
      </c>
      <c r="N29" s="24">
        <f t="shared" si="7"/>
        <v>699600</v>
      </c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5" x14ac:dyDescent="0.25">
      <c r="A30" s="11">
        <v>11</v>
      </c>
      <c r="B30" s="4">
        <f t="shared" si="6"/>
        <v>170707.5</v>
      </c>
      <c r="C30" s="4">
        <f t="shared" si="6"/>
        <v>189675</v>
      </c>
      <c r="D30" s="4">
        <f t="shared" si="7"/>
        <v>208642.5</v>
      </c>
      <c r="E30" s="4">
        <f t="shared" si="7"/>
        <v>227610</v>
      </c>
      <c r="F30" s="4">
        <f t="shared" si="7"/>
        <v>246577.5</v>
      </c>
      <c r="G30" s="4">
        <f t="shared" si="7"/>
        <v>265545</v>
      </c>
      <c r="H30" s="4">
        <f t="shared" si="7"/>
        <v>284512.5</v>
      </c>
      <c r="I30" s="4">
        <f t="shared" si="7"/>
        <v>303480</v>
      </c>
      <c r="J30" s="24">
        <f t="shared" si="7"/>
        <v>379350</v>
      </c>
      <c r="K30" s="24">
        <f t="shared" si="7"/>
        <v>455220</v>
      </c>
      <c r="L30" s="24">
        <f t="shared" si="7"/>
        <v>531090</v>
      </c>
      <c r="M30" s="24">
        <f t="shared" si="7"/>
        <v>606960</v>
      </c>
      <c r="N30" s="24">
        <f t="shared" si="7"/>
        <v>758700</v>
      </c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5" x14ac:dyDescent="0.25">
      <c r="A31" s="11">
        <v>12</v>
      </c>
      <c r="B31" s="4">
        <f t="shared" si="6"/>
        <v>184005</v>
      </c>
      <c r="C31" s="4">
        <f t="shared" si="6"/>
        <v>204450</v>
      </c>
      <c r="D31" s="4">
        <f t="shared" si="7"/>
        <v>224895</v>
      </c>
      <c r="E31" s="4">
        <f t="shared" si="7"/>
        <v>245340</v>
      </c>
      <c r="F31" s="4">
        <f t="shared" si="7"/>
        <v>265785</v>
      </c>
      <c r="G31" s="4">
        <f t="shared" si="7"/>
        <v>286230</v>
      </c>
      <c r="H31" s="4">
        <f t="shared" si="7"/>
        <v>306675</v>
      </c>
      <c r="I31" s="4">
        <f t="shared" si="7"/>
        <v>327120</v>
      </c>
      <c r="J31" s="24">
        <f t="shared" si="7"/>
        <v>408900</v>
      </c>
      <c r="K31" s="24">
        <f t="shared" si="7"/>
        <v>490680</v>
      </c>
      <c r="L31" s="24">
        <f t="shared" si="7"/>
        <v>572460</v>
      </c>
      <c r="M31" s="24">
        <f t="shared" si="7"/>
        <v>654240</v>
      </c>
      <c r="N31" s="24">
        <f t="shared" si="7"/>
        <v>817800</v>
      </c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5" x14ac:dyDescent="0.25">
      <c r="A32" s="11">
        <v>13</v>
      </c>
      <c r="B32" s="4">
        <f t="shared" si="6"/>
        <v>197302.5</v>
      </c>
      <c r="C32" s="4">
        <f t="shared" si="6"/>
        <v>219225</v>
      </c>
      <c r="D32" s="4">
        <f t="shared" si="7"/>
        <v>241147.5</v>
      </c>
      <c r="E32" s="4">
        <f t="shared" si="7"/>
        <v>263070</v>
      </c>
      <c r="F32" s="4">
        <f t="shared" si="7"/>
        <v>284992.5</v>
      </c>
      <c r="G32" s="4">
        <f t="shared" si="7"/>
        <v>306915</v>
      </c>
      <c r="H32" s="4">
        <f t="shared" si="7"/>
        <v>328837.5</v>
      </c>
      <c r="I32" s="4">
        <f t="shared" si="7"/>
        <v>350760</v>
      </c>
      <c r="J32" s="24">
        <f t="shared" si="7"/>
        <v>438450</v>
      </c>
      <c r="K32" s="24">
        <f t="shared" si="7"/>
        <v>526140</v>
      </c>
      <c r="L32" s="24">
        <f t="shared" si="7"/>
        <v>613830</v>
      </c>
      <c r="M32" s="24">
        <f t="shared" si="7"/>
        <v>701520</v>
      </c>
      <c r="N32" s="24">
        <f t="shared" si="7"/>
        <v>876900</v>
      </c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5" x14ac:dyDescent="0.25">
      <c r="A33" s="36">
        <v>14</v>
      </c>
      <c r="B33" s="14">
        <f t="shared" si="6"/>
        <v>210600</v>
      </c>
      <c r="C33" s="14">
        <f t="shared" si="6"/>
        <v>234000</v>
      </c>
      <c r="D33" s="14">
        <f t="shared" si="7"/>
        <v>257400</v>
      </c>
      <c r="E33" s="14">
        <f t="shared" si="7"/>
        <v>280800</v>
      </c>
      <c r="F33" s="14">
        <f t="shared" si="7"/>
        <v>304200</v>
      </c>
      <c r="G33" s="14">
        <f t="shared" si="7"/>
        <v>327600</v>
      </c>
      <c r="H33" s="14">
        <f t="shared" si="7"/>
        <v>351000</v>
      </c>
      <c r="I33" s="14">
        <f t="shared" si="7"/>
        <v>374400</v>
      </c>
      <c r="J33" s="25">
        <f t="shared" si="7"/>
        <v>468000</v>
      </c>
      <c r="K33" s="25">
        <f t="shared" si="7"/>
        <v>561600</v>
      </c>
      <c r="L33" s="25">
        <f t="shared" si="7"/>
        <v>655200</v>
      </c>
      <c r="M33" s="25">
        <f t="shared" si="7"/>
        <v>748800</v>
      </c>
      <c r="N33" s="25">
        <f t="shared" si="7"/>
        <v>936000</v>
      </c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27.75" customHeight="1" x14ac:dyDescent="0.3">
      <c r="A34" s="13" t="s">
        <v>6</v>
      </c>
      <c r="E34" s="5"/>
      <c r="F34" s="4"/>
      <c r="G34" s="3"/>
      <c r="H34" s="3"/>
      <c r="L34" s="3"/>
    </row>
    <row r="35" spans="1:23" ht="16.5" customHeight="1" x14ac:dyDescent="0.3">
      <c r="A35" s="12"/>
      <c r="B35" s="1"/>
      <c r="C35" s="1"/>
      <c r="D35" s="37"/>
      <c r="E35" s="24"/>
      <c r="F35" s="17"/>
      <c r="G35" s="17"/>
      <c r="H35" s="17"/>
      <c r="I35" s="51" t="s">
        <v>3</v>
      </c>
      <c r="J35" s="17"/>
      <c r="L35" s="10"/>
    </row>
    <row r="36" spans="1:23" s="7" customFormat="1" ht="26.25" customHeight="1" x14ac:dyDescent="0.25">
      <c r="A36" s="49" t="s">
        <v>1</v>
      </c>
      <c r="B36" s="8">
        <v>0.25</v>
      </c>
      <c r="C36" s="8">
        <v>0.5</v>
      </c>
      <c r="D36" s="21">
        <v>0.75</v>
      </c>
      <c r="E36" s="22">
        <v>1</v>
      </c>
      <c r="F36" s="22">
        <v>1.25</v>
      </c>
      <c r="G36" s="21">
        <v>1.3</v>
      </c>
      <c r="H36" s="31">
        <v>1.33</v>
      </c>
      <c r="I36" s="31">
        <v>1.35</v>
      </c>
      <c r="J36" s="22">
        <v>1.38</v>
      </c>
      <c r="K36" s="22">
        <v>1.5</v>
      </c>
      <c r="L36" s="6">
        <v>1.75</v>
      </c>
      <c r="M36" s="9">
        <v>1.8</v>
      </c>
      <c r="N36" s="9">
        <v>1.85</v>
      </c>
      <c r="O36" s="6">
        <v>2</v>
      </c>
    </row>
    <row r="37" spans="1:23" ht="15" x14ac:dyDescent="0.25">
      <c r="A37" s="11">
        <v>1</v>
      </c>
      <c r="B37" s="4">
        <f t="shared" ref="B37:O37" si="9">B4/12</f>
        <v>349.375</v>
      </c>
      <c r="C37" s="4">
        <f t="shared" si="9"/>
        <v>698.75</v>
      </c>
      <c r="D37" s="24">
        <f t="shared" si="9"/>
        <v>1048.125</v>
      </c>
      <c r="E37" s="41">
        <f t="shared" si="9"/>
        <v>1397.5</v>
      </c>
      <c r="F37" s="24">
        <f t="shared" si="9"/>
        <v>1746.875</v>
      </c>
      <c r="G37" s="24">
        <f t="shared" si="9"/>
        <v>1816.75</v>
      </c>
      <c r="H37" s="24">
        <f t="shared" si="9"/>
        <v>1858.6750000000002</v>
      </c>
      <c r="I37" s="24">
        <f t="shared" si="9"/>
        <v>1886.625</v>
      </c>
      <c r="J37" s="24">
        <f t="shared" si="9"/>
        <v>1928.55</v>
      </c>
      <c r="K37" s="24">
        <f t="shared" si="9"/>
        <v>2096.25</v>
      </c>
      <c r="L37" s="4">
        <f t="shared" si="9"/>
        <v>2445.625</v>
      </c>
      <c r="M37" s="4">
        <f t="shared" si="9"/>
        <v>2515.5</v>
      </c>
      <c r="N37" s="4">
        <f t="shared" si="9"/>
        <v>2585.375</v>
      </c>
      <c r="O37" s="4">
        <f t="shared" si="9"/>
        <v>2795</v>
      </c>
    </row>
    <row r="38" spans="1:23" ht="15" x14ac:dyDescent="0.25">
      <c r="A38" s="11">
        <f t="shared" ref="A38:A44" si="10">A37+1</f>
        <v>2</v>
      </c>
      <c r="B38" s="4">
        <f t="shared" ref="B38:F50" si="11">B5/12</f>
        <v>472.5</v>
      </c>
      <c r="C38" s="4">
        <f t="shared" si="11"/>
        <v>945</v>
      </c>
      <c r="D38" s="24">
        <f t="shared" si="11"/>
        <v>1417.5</v>
      </c>
      <c r="E38" s="41">
        <f t="shared" si="11"/>
        <v>1890</v>
      </c>
      <c r="F38" s="24">
        <f t="shared" si="11"/>
        <v>2362.5</v>
      </c>
      <c r="G38" s="24">
        <f t="shared" ref="G38:G50" si="12">G5/12</f>
        <v>2457</v>
      </c>
      <c r="H38" s="24">
        <f t="shared" ref="H38:O50" si="13">H5/12</f>
        <v>2513.7000000000003</v>
      </c>
      <c r="I38" s="24">
        <f t="shared" si="13"/>
        <v>2551.5000000000005</v>
      </c>
      <c r="J38" s="24">
        <f t="shared" si="13"/>
        <v>2608.1999999999998</v>
      </c>
      <c r="K38" s="24">
        <f t="shared" si="13"/>
        <v>2835</v>
      </c>
      <c r="L38" s="4">
        <f t="shared" si="13"/>
        <v>3307.5</v>
      </c>
      <c r="M38" s="4">
        <f t="shared" si="13"/>
        <v>3402</v>
      </c>
      <c r="N38" s="4">
        <f t="shared" si="13"/>
        <v>3496.5</v>
      </c>
      <c r="O38" s="4">
        <f t="shared" si="13"/>
        <v>3780</v>
      </c>
    </row>
    <row r="39" spans="1:23" ht="15" x14ac:dyDescent="0.25">
      <c r="A39" s="11">
        <f t="shared" si="10"/>
        <v>3</v>
      </c>
      <c r="B39" s="4">
        <f t="shared" si="11"/>
        <v>595.625</v>
      </c>
      <c r="C39" s="4">
        <f t="shared" si="11"/>
        <v>1191.25</v>
      </c>
      <c r="D39" s="24">
        <f t="shared" si="11"/>
        <v>1786.875</v>
      </c>
      <c r="E39" s="41">
        <f t="shared" si="11"/>
        <v>2382.5</v>
      </c>
      <c r="F39" s="24">
        <f t="shared" si="11"/>
        <v>2978.125</v>
      </c>
      <c r="G39" s="24">
        <f t="shared" si="12"/>
        <v>3097.25</v>
      </c>
      <c r="H39" s="24">
        <f t="shared" si="13"/>
        <v>3168.7250000000004</v>
      </c>
      <c r="I39" s="24">
        <f t="shared" si="13"/>
        <v>3216.375</v>
      </c>
      <c r="J39" s="24">
        <f t="shared" si="13"/>
        <v>3287.85</v>
      </c>
      <c r="K39" s="24">
        <f t="shared" si="13"/>
        <v>3573.75</v>
      </c>
      <c r="L39" s="4">
        <f t="shared" si="13"/>
        <v>4169.375</v>
      </c>
      <c r="M39" s="4">
        <f t="shared" si="13"/>
        <v>4288.5</v>
      </c>
      <c r="N39" s="4">
        <f t="shared" si="13"/>
        <v>4407.625</v>
      </c>
      <c r="O39" s="4">
        <f t="shared" si="13"/>
        <v>4765</v>
      </c>
    </row>
    <row r="40" spans="1:23" ht="15" x14ac:dyDescent="0.25">
      <c r="A40" s="11">
        <f t="shared" si="10"/>
        <v>4</v>
      </c>
      <c r="B40" s="4">
        <f t="shared" si="11"/>
        <v>718.75</v>
      </c>
      <c r="C40" s="4">
        <f t="shared" si="11"/>
        <v>1437.5</v>
      </c>
      <c r="D40" s="24">
        <f t="shared" si="11"/>
        <v>2156.25</v>
      </c>
      <c r="E40" s="41">
        <f t="shared" si="11"/>
        <v>2875</v>
      </c>
      <c r="F40" s="24">
        <f t="shared" si="11"/>
        <v>3593.75</v>
      </c>
      <c r="G40" s="24">
        <f t="shared" si="12"/>
        <v>3737.5</v>
      </c>
      <c r="H40" s="24">
        <f t="shared" si="13"/>
        <v>3823.75</v>
      </c>
      <c r="I40" s="24">
        <f t="shared" si="13"/>
        <v>3881.25</v>
      </c>
      <c r="J40" s="24">
        <f t="shared" si="13"/>
        <v>3967.4999999999995</v>
      </c>
      <c r="K40" s="24">
        <f t="shared" si="13"/>
        <v>4312.5</v>
      </c>
      <c r="L40" s="4">
        <f t="shared" si="13"/>
        <v>5031.25</v>
      </c>
      <c r="M40" s="4">
        <f t="shared" si="13"/>
        <v>5175</v>
      </c>
      <c r="N40" s="4">
        <f t="shared" si="13"/>
        <v>5318.75</v>
      </c>
      <c r="O40" s="4">
        <f t="shared" si="13"/>
        <v>5750</v>
      </c>
    </row>
    <row r="41" spans="1:23" ht="15" x14ac:dyDescent="0.25">
      <c r="A41" s="11">
        <f t="shared" si="10"/>
        <v>5</v>
      </c>
      <c r="B41" s="4">
        <f t="shared" si="11"/>
        <v>841.875</v>
      </c>
      <c r="C41" s="4">
        <f t="shared" si="11"/>
        <v>1683.75</v>
      </c>
      <c r="D41" s="24">
        <f t="shared" si="11"/>
        <v>2525.625</v>
      </c>
      <c r="E41" s="41">
        <f t="shared" si="11"/>
        <v>3367.5</v>
      </c>
      <c r="F41" s="24">
        <f t="shared" si="11"/>
        <v>4209.375</v>
      </c>
      <c r="G41" s="24">
        <f t="shared" si="12"/>
        <v>4377.75</v>
      </c>
      <c r="H41" s="24">
        <f t="shared" si="13"/>
        <v>4478.7750000000005</v>
      </c>
      <c r="I41" s="24">
        <f t="shared" si="13"/>
        <v>4546.125</v>
      </c>
      <c r="J41" s="24">
        <f t="shared" si="13"/>
        <v>4647.1499999999996</v>
      </c>
      <c r="K41" s="24">
        <f t="shared" si="13"/>
        <v>5051.25</v>
      </c>
      <c r="L41" s="4">
        <f t="shared" si="13"/>
        <v>5893.125</v>
      </c>
      <c r="M41" s="4">
        <f t="shared" si="13"/>
        <v>6061.5</v>
      </c>
      <c r="N41" s="4">
        <f t="shared" si="13"/>
        <v>6229.875</v>
      </c>
      <c r="O41" s="4">
        <f t="shared" si="13"/>
        <v>6735</v>
      </c>
    </row>
    <row r="42" spans="1:23" ht="15" x14ac:dyDescent="0.25">
      <c r="A42" s="11">
        <f t="shared" si="10"/>
        <v>6</v>
      </c>
      <c r="B42" s="4">
        <f t="shared" si="11"/>
        <v>965</v>
      </c>
      <c r="C42" s="4">
        <f t="shared" si="11"/>
        <v>1930</v>
      </c>
      <c r="D42" s="24">
        <f t="shared" si="11"/>
        <v>2895</v>
      </c>
      <c r="E42" s="41">
        <f t="shared" si="11"/>
        <v>3860</v>
      </c>
      <c r="F42" s="24">
        <f t="shared" si="11"/>
        <v>4825</v>
      </c>
      <c r="G42" s="24">
        <f t="shared" si="12"/>
        <v>5018</v>
      </c>
      <c r="H42" s="24">
        <f t="shared" si="13"/>
        <v>5133.8</v>
      </c>
      <c r="I42" s="24">
        <f t="shared" si="13"/>
        <v>5211.0000000000009</v>
      </c>
      <c r="J42" s="24">
        <f t="shared" si="13"/>
        <v>5326.8</v>
      </c>
      <c r="K42" s="24">
        <f t="shared" si="13"/>
        <v>5790</v>
      </c>
      <c r="L42" s="4">
        <f t="shared" si="13"/>
        <v>6755</v>
      </c>
      <c r="M42" s="4">
        <f t="shared" si="13"/>
        <v>6948</v>
      </c>
      <c r="N42" s="4">
        <f t="shared" si="13"/>
        <v>7141</v>
      </c>
      <c r="O42" s="4">
        <f t="shared" si="13"/>
        <v>7720</v>
      </c>
    </row>
    <row r="43" spans="1:23" ht="15" x14ac:dyDescent="0.25">
      <c r="A43" s="11">
        <f t="shared" si="10"/>
        <v>7</v>
      </c>
      <c r="B43" s="4">
        <f t="shared" si="11"/>
        <v>1088.125</v>
      </c>
      <c r="C43" s="4">
        <f t="shared" si="11"/>
        <v>2176.25</v>
      </c>
      <c r="D43" s="24">
        <f t="shared" si="11"/>
        <v>3264.375</v>
      </c>
      <c r="E43" s="41">
        <f t="shared" si="11"/>
        <v>4352.5</v>
      </c>
      <c r="F43" s="24">
        <f t="shared" si="11"/>
        <v>5440.625</v>
      </c>
      <c r="G43" s="24">
        <f t="shared" si="12"/>
        <v>5658.25</v>
      </c>
      <c r="H43" s="24">
        <f t="shared" si="13"/>
        <v>5788.8250000000007</v>
      </c>
      <c r="I43" s="24">
        <f t="shared" si="13"/>
        <v>5875.875</v>
      </c>
      <c r="J43" s="24">
        <f t="shared" si="13"/>
        <v>6006.45</v>
      </c>
      <c r="K43" s="24">
        <f t="shared" si="13"/>
        <v>6528.75</v>
      </c>
      <c r="L43" s="4">
        <f t="shared" si="13"/>
        <v>7616.875</v>
      </c>
      <c r="M43" s="4">
        <f t="shared" si="13"/>
        <v>7834.5</v>
      </c>
      <c r="N43" s="4">
        <f t="shared" si="13"/>
        <v>8052.125</v>
      </c>
      <c r="O43" s="4">
        <f t="shared" si="13"/>
        <v>8705</v>
      </c>
    </row>
    <row r="44" spans="1:23" ht="15" x14ac:dyDescent="0.25">
      <c r="A44" s="11">
        <f t="shared" si="10"/>
        <v>8</v>
      </c>
      <c r="B44" s="4">
        <f t="shared" si="11"/>
        <v>1211.25</v>
      </c>
      <c r="C44" s="4">
        <f t="shared" si="11"/>
        <v>2422.5</v>
      </c>
      <c r="D44" s="24">
        <f t="shared" si="11"/>
        <v>3633.75</v>
      </c>
      <c r="E44" s="41">
        <f t="shared" si="11"/>
        <v>4845</v>
      </c>
      <c r="F44" s="24">
        <f t="shared" si="11"/>
        <v>6056.25</v>
      </c>
      <c r="G44" s="24">
        <f t="shared" si="12"/>
        <v>6298.5</v>
      </c>
      <c r="H44" s="24">
        <f t="shared" si="13"/>
        <v>6443.8499999999995</v>
      </c>
      <c r="I44" s="24">
        <f t="shared" si="13"/>
        <v>6540.75</v>
      </c>
      <c r="J44" s="24">
        <f t="shared" si="13"/>
        <v>6686.0999999999995</v>
      </c>
      <c r="K44" s="24">
        <f t="shared" si="13"/>
        <v>7267.5</v>
      </c>
      <c r="L44" s="4">
        <f t="shared" si="13"/>
        <v>8478.75</v>
      </c>
      <c r="M44" s="4">
        <f t="shared" si="13"/>
        <v>8721</v>
      </c>
      <c r="N44" s="4">
        <f t="shared" si="13"/>
        <v>8963.25</v>
      </c>
      <c r="O44" s="4">
        <f t="shared" si="13"/>
        <v>9690</v>
      </c>
    </row>
    <row r="45" spans="1:23" ht="15" x14ac:dyDescent="0.25">
      <c r="A45" s="11">
        <v>9</v>
      </c>
      <c r="B45" s="4">
        <f t="shared" si="11"/>
        <v>1334.375</v>
      </c>
      <c r="C45" s="4">
        <f t="shared" si="11"/>
        <v>2668.75</v>
      </c>
      <c r="D45" s="24">
        <f t="shared" si="11"/>
        <v>4003.125</v>
      </c>
      <c r="E45" s="41">
        <f t="shared" si="11"/>
        <v>5337.5</v>
      </c>
      <c r="F45" s="24">
        <f t="shared" si="11"/>
        <v>6671.875</v>
      </c>
      <c r="G45" s="24">
        <f t="shared" si="12"/>
        <v>6938.75</v>
      </c>
      <c r="H45" s="24">
        <f t="shared" si="13"/>
        <v>7098.875</v>
      </c>
      <c r="I45" s="24">
        <f t="shared" si="13"/>
        <v>7205.625</v>
      </c>
      <c r="J45" s="24">
        <f t="shared" si="13"/>
        <v>7365.75</v>
      </c>
      <c r="K45" s="24">
        <f t="shared" si="13"/>
        <v>8006.25</v>
      </c>
      <c r="L45" s="4">
        <f t="shared" si="13"/>
        <v>9340.625</v>
      </c>
      <c r="M45" s="4">
        <f t="shared" si="13"/>
        <v>9607.5</v>
      </c>
      <c r="N45" s="4">
        <f t="shared" si="13"/>
        <v>9874.375</v>
      </c>
      <c r="O45" s="4">
        <f t="shared" si="13"/>
        <v>10675</v>
      </c>
    </row>
    <row r="46" spans="1:23" ht="15" x14ac:dyDescent="0.25">
      <c r="A46" s="11">
        <v>10</v>
      </c>
      <c r="B46" s="4">
        <f t="shared" si="11"/>
        <v>1457.5</v>
      </c>
      <c r="C46" s="4">
        <f t="shared" si="11"/>
        <v>2915</v>
      </c>
      <c r="D46" s="24">
        <f t="shared" si="11"/>
        <v>4372.5</v>
      </c>
      <c r="E46" s="41">
        <f t="shared" si="11"/>
        <v>5830</v>
      </c>
      <c r="F46" s="24">
        <f t="shared" si="11"/>
        <v>7287.5</v>
      </c>
      <c r="G46" s="24">
        <f t="shared" si="12"/>
        <v>7579</v>
      </c>
      <c r="H46" s="24">
        <f t="shared" si="13"/>
        <v>7753.9000000000005</v>
      </c>
      <c r="I46" s="24">
        <f t="shared" si="13"/>
        <v>7870.5</v>
      </c>
      <c r="J46" s="24">
        <f t="shared" si="13"/>
        <v>8045.3999999999987</v>
      </c>
      <c r="K46" s="24">
        <f t="shared" si="13"/>
        <v>8745</v>
      </c>
      <c r="L46" s="4">
        <f t="shared" si="13"/>
        <v>10202.5</v>
      </c>
      <c r="M46" s="4">
        <f t="shared" si="13"/>
        <v>10494</v>
      </c>
      <c r="N46" s="4">
        <f t="shared" si="13"/>
        <v>10785.5</v>
      </c>
      <c r="O46" s="4">
        <f t="shared" si="13"/>
        <v>11660</v>
      </c>
    </row>
    <row r="47" spans="1:23" ht="15" x14ac:dyDescent="0.25">
      <c r="A47" s="11">
        <v>11</v>
      </c>
      <c r="B47" s="4">
        <f t="shared" si="11"/>
        <v>1580.625</v>
      </c>
      <c r="C47" s="4">
        <f t="shared" si="11"/>
        <v>3161.25</v>
      </c>
      <c r="D47" s="24">
        <f t="shared" si="11"/>
        <v>4741.875</v>
      </c>
      <c r="E47" s="41">
        <f t="shared" si="11"/>
        <v>6322.5</v>
      </c>
      <c r="F47" s="24">
        <f t="shared" si="11"/>
        <v>7903.125</v>
      </c>
      <c r="G47" s="24">
        <f t="shared" si="12"/>
        <v>8219.25</v>
      </c>
      <c r="H47" s="24">
        <f t="shared" si="13"/>
        <v>8408.9250000000011</v>
      </c>
      <c r="I47" s="24">
        <f t="shared" si="13"/>
        <v>8535.375</v>
      </c>
      <c r="J47" s="24">
        <f t="shared" si="13"/>
        <v>8725.0499999999993</v>
      </c>
      <c r="K47" s="24">
        <f t="shared" si="13"/>
        <v>9483.75</v>
      </c>
      <c r="L47" s="4">
        <f t="shared" si="13"/>
        <v>11064.375</v>
      </c>
      <c r="M47" s="4">
        <f t="shared" si="13"/>
        <v>11380.5</v>
      </c>
      <c r="N47" s="4">
        <f t="shared" si="13"/>
        <v>11696.625</v>
      </c>
      <c r="O47" s="4">
        <f t="shared" si="13"/>
        <v>12645</v>
      </c>
    </row>
    <row r="48" spans="1:23" ht="15" x14ac:dyDescent="0.25">
      <c r="A48" s="11">
        <v>12</v>
      </c>
      <c r="B48" s="4">
        <f t="shared" si="11"/>
        <v>1703.75</v>
      </c>
      <c r="C48" s="4">
        <f t="shared" si="11"/>
        <v>3407.5</v>
      </c>
      <c r="D48" s="24">
        <f t="shared" si="11"/>
        <v>5111.25</v>
      </c>
      <c r="E48" s="41">
        <f t="shared" si="11"/>
        <v>6815</v>
      </c>
      <c r="F48" s="24">
        <f t="shared" si="11"/>
        <v>8518.75</v>
      </c>
      <c r="G48" s="24">
        <f t="shared" si="12"/>
        <v>8859.5</v>
      </c>
      <c r="H48" s="24">
        <f t="shared" si="13"/>
        <v>9063.9500000000007</v>
      </c>
      <c r="I48" s="24">
        <f t="shared" si="13"/>
        <v>9200.25</v>
      </c>
      <c r="J48" s="24">
        <f t="shared" si="13"/>
        <v>9404.6999999999989</v>
      </c>
      <c r="K48" s="24">
        <f t="shared" si="13"/>
        <v>10222.5</v>
      </c>
      <c r="L48" s="4">
        <f t="shared" si="13"/>
        <v>11926.25</v>
      </c>
      <c r="M48" s="4">
        <f t="shared" si="13"/>
        <v>12267</v>
      </c>
      <c r="N48" s="4">
        <f t="shared" si="13"/>
        <v>12607.75</v>
      </c>
      <c r="O48" s="4">
        <f t="shared" si="13"/>
        <v>13630</v>
      </c>
    </row>
    <row r="49" spans="1:15" ht="15" x14ac:dyDescent="0.25">
      <c r="A49" s="11">
        <v>13</v>
      </c>
      <c r="B49" s="4">
        <f t="shared" si="11"/>
        <v>1826.875</v>
      </c>
      <c r="C49" s="4">
        <f t="shared" si="11"/>
        <v>3653.75</v>
      </c>
      <c r="D49" s="24">
        <f t="shared" si="11"/>
        <v>5480.625</v>
      </c>
      <c r="E49" s="41">
        <f t="shared" si="11"/>
        <v>7307.5</v>
      </c>
      <c r="F49" s="24">
        <f t="shared" si="11"/>
        <v>9134.375</v>
      </c>
      <c r="G49" s="24">
        <f t="shared" si="12"/>
        <v>9499.75</v>
      </c>
      <c r="H49" s="24">
        <f t="shared" si="13"/>
        <v>9718.9750000000004</v>
      </c>
      <c r="I49" s="24">
        <f t="shared" si="13"/>
        <v>9865.1250000000018</v>
      </c>
      <c r="J49" s="24">
        <f t="shared" si="13"/>
        <v>10084.35</v>
      </c>
      <c r="K49" s="24">
        <f t="shared" si="13"/>
        <v>10961.25</v>
      </c>
      <c r="L49" s="4">
        <f t="shared" si="13"/>
        <v>12788.125</v>
      </c>
      <c r="M49" s="4">
        <f t="shared" si="13"/>
        <v>13153.5</v>
      </c>
      <c r="N49" s="4">
        <f t="shared" si="13"/>
        <v>13518.875</v>
      </c>
      <c r="O49" s="4">
        <f t="shared" si="13"/>
        <v>14615</v>
      </c>
    </row>
    <row r="50" spans="1:15" ht="15" x14ac:dyDescent="0.25">
      <c r="A50" s="36">
        <v>14</v>
      </c>
      <c r="B50" s="14">
        <f t="shared" si="11"/>
        <v>1950</v>
      </c>
      <c r="C50" s="14">
        <f t="shared" si="11"/>
        <v>3900</v>
      </c>
      <c r="D50" s="25">
        <f t="shared" si="11"/>
        <v>5850</v>
      </c>
      <c r="E50" s="44">
        <f t="shared" si="11"/>
        <v>7800</v>
      </c>
      <c r="F50" s="25">
        <f t="shared" si="11"/>
        <v>9750</v>
      </c>
      <c r="G50" s="25">
        <f t="shared" si="12"/>
        <v>10140</v>
      </c>
      <c r="H50" s="25">
        <f t="shared" si="13"/>
        <v>10374</v>
      </c>
      <c r="I50" s="25">
        <f t="shared" si="13"/>
        <v>10530.000000000002</v>
      </c>
      <c r="J50" s="25">
        <f t="shared" si="13"/>
        <v>10763.999999999998</v>
      </c>
      <c r="K50" s="25">
        <f t="shared" si="13"/>
        <v>11700</v>
      </c>
      <c r="L50" s="14">
        <f t="shared" si="13"/>
        <v>13650</v>
      </c>
      <c r="M50" s="14">
        <f t="shared" si="13"/>
        <v>14040</v>
      </c>
      <c r="N50" s="14">
        <f t="shared" si="13"/>
        <v>14430</v>
      </c>
      <c r="O50" s="14">
        <f t="shared" si="13"/>
        <v>15600</v>
      </c>
    </row>
    <row r="51" spans="1:15" x14ac:dyDescent="0.2">
      <c r="D51" s="17"/>
      <c r="E51" s="17"/>
      <c r="F51" s="17"/>
      <c r="G51" s="17"/>
      <c r="H51" s="17"/>
      <c r="I51" s="17"/>
      <c r="J51" s="17"/>
    </row>
    <row r="52" spans="1:15" ht="45" x14ac:dyDescent="0.25">
      <c r="A52" s="49" t="s">
        <v>1</v>
      </c>
      <c r="B52" s="6">
        <v>2.25</v>
      </c>
      <c r="C52" s="6">
        <v>2.5</v>
      </c>
      <c r="D52" s="6">
        <v>2.75</v>
      </c>
      <c r="E52" s="6">
        <v>3</v>
      </c>
      <c r="F52" s="22">
        <v>3.25</v>
      </c>
      <c r="G52" s="22">
        <v>3.5</v>
      </c>
      <c r="H52" s="22">
        <v>3.75</v>
      </c>
      <c r="I52" s="22">
        <v>4</v>
      </c>
      <c r="J52" s="22">
        <v>5</v>
      </c>
      <c r="K52" s="22">
        <v>6</v>
      </c>
      <c r="L52" s="22">
        <v>7</v>
      </c>
      <c r="M52" s="22">
        <v>8</v>
      </c>
      <c r="N52" s="22">
        <v>10</v>
      </c>
    </row>
    <row r="53" spans="1:15" ht="15" x14ac:dyDescent="0.25">
      <c r="A53" s="11">
        <v>1</v>
      </c>
      <c r="B53" s="4">
        <f t="shared" ref="B53:C66" si="14">B20/12</f>
        <v>3144.375</v>
      </c>
      <c r="C53" s="4">
        <f t="shared" si="14"/>
        <v>3493.75</v>
      </c>
      <c r="D53" s="4">
        <f t="shared" ref="D53:I66" si="15">D20/12</f>
        <v>3843.125</v>
      </c>
      <c r="E53" s="4">
        <f t="shared" si="15"/>
        <v>4192.5</v>
      </c>
      <c r="F53" s="24">
        <f t="shared" si="15"/>
        <v>4541.875</v>
      </c>
      <c r="G53" s="24">
        <f t="shared" si="15"/>
        <v>4891.25</v>
      </c>
      <c r="H53" s="24">
        <f t="shared" si="15"/>
        <v>5240.625</v>
      </c>
      <c r="I53" s="24">
        <f t="shared" si="15"/>
        <v>5590</v>
      </c>
      <c r="J53" s="24">
        <f t="shared" ref="J53:N53" si="16">$E37*J$19</f>
        <v>6987.5</v>
      </c>
      <c r="K53" s="24">
        <f t="shared" si="16"/>
        <v>8385</v>
      </c>
      <c r="L53" s="24">
        <f t="shared" si="16"/>
        <v>9782.5</v>
      </c>
      <c r="M53" s="24">
        <f t="shared" si="16"/>
        <v>11180</v>
      </c>
      <c r="N53" s="24">
        <f t="shared" si="16"/>
        <v>13975</v>
      </c>
    </row>
    <row r="54" spans="1:15" ht="15" x14ac:dyDescent="0.25">
      <c r="A54" s="11">
        <f t="shared" ref="A54:A60" si="17">A53+1</f>
        <v>2</v>
      </c>
      <c r="B54" s="4">
        <f t="shared" si="14"/>
        <v>4252.5</v>
      </c>
      <c r="C54" s="4">
        <f t="shared" si="14"/>
        <v>4725</v>
      </c>
      <c r="D54" s="4">
        <f t="shared" si="15"/>
        <v>5197.5</v>
      </c>
      <c r="E54" s="4">
        <f t="shared" si="15"/>
        <v>5670</v>
      </c>
      <c r="F54" s="4">
        <f t="shared" si="15"/>
        <v>6142.5</v>
      </c>
      <c r="G54" s="4">
        <f t="shared" si="15"/>
        <v>6615</v>
      </c>
      <c r="H54" s="4">
        <f t="shared" si="15"/>
        <v>7087.5</v>
      </c>
      <c r="I54" s="4">
        <f t="shared" si="15"/>
        <v>7560</v>
      </c>
      <c r="J54" s="24">
        <f t="shared" ref="J54:N54" si="18">$E38*J$19</f>
        <v>9450</v>
      </c>
      <c r="K54" s="24">
        <f t="shared" si="18"/>
        <v>11340</v>
      </c>
      <c r="L54" s="24">
        <f t="shared" si="18"/>
        <v>13230</v>
      </c>
      <c r="M54" s="24">
        <f t="shared" si="18"/>
        <v>15120</v>
      </c>
      <c r="N54" s="24">
        <f t="shared" si="18"/>
        <v>18900</v>
      </c>
    </row>
    <row r="55" spans="1:15" ht="15" x14ac:dyDescent="0.25">
      <c r="A55" s="11">
        <f t="shared" si="17"/>
        <v>3</v>
      </c>
      <c r="B55" s="4">
        <f t="shared" si="14"/>
        <v>5360.625</v>
      </c>
      <c r="C55" s="4">
        <f t="shared" si="14"/>
        <v>5956.25</v>
      </c>
      <c r="D55" s="4">
        <f t="shared" si="15"/>
        <v>6551.875</v>
      </c>
      <c r="E55" s="4">
        <f t="shared" si="15"/>
        <v>7147.5</v>
      </c>
      <c r="F55" s="4">
        <f t="shared" si="15"/>
        <v>7743.125</v>
      </c>
      <c r="G55" s="4">
        <f t="shared" si="15"/>
        <v>8338.75</v>
      </c>
      <c r="H55" s="4">
        <f t="shared" si="15"/>
        <v>8934.375</v>
      </c>
      <c r="I55" s="4">
        <f t="shared" si="15"/>
        <v>9530</v>
      </c>
      <c r="J55" s="24">
        <f t="shared" ref="J55:N55" si="19">$E39*J$19</f>
        <v>11912.5</v>
      </c>
      <c r="K55" s="24">
        <f t="shared" si="19"/>
        <v>14295</v>
      </c>
      <c r="L55" s="24">
        <f t="shared" si="19"/>
        <v>16677.5</v>
      </c>
      <c r="M55" s="24">
        <f t="shared" si="19"/>
        <v>19060</v>
      </c>
      <c r="N55" s="24">
        <f t="shared" si="19"/>
        <v>23825</v>
      </c>
    </row>
    <row r="56" spans="1:15" ht="15" x14ac:dyDescent="0.25">
      <c r="A56" s="11">
        <f t="shared" si="17"/>
        <v>4</v>
      </c>
      <c r="B56" s="4">
        <f t="shared" si="14"/>
        <v>6468.75</v>
      </c>
      <c r="C56" s="4">
        <f t="shared" si="14"/>
        <v>7187.5</v>
      </c>
      <c r="D56" s="4">
        <f t="shared" si="15"/>
        <v>7906.25</v>
      </c>
      <c r="E56" s="4">
        <f t="shared" si="15"/>
        <v>8625</v>
      </c>
      <c r="F56" s="4">
        <f t="shared" si="15"/>
        <v>9343.75</v>
      </c>
      <c r="G56" s="4">
        <f t="shared" si="15"/>
        <v>10062.5</v>
      </c>
      <c r="H56" s="4">
        <f t="shared" si="15"/>
        <v>10781.25</v>
      </c>
      <c r="I56" s="4">
        <f t="shared" si="15"/>
        <v>11500</v>
      </c>
      <c r="J56" s="24">
        <f t="shared" ref="J56:N56" si="20">$E40*J$19</f>
        <v>14375</v>
      </c>
      <c r="K56" s="24">
        <f t="shared" si="20"/>
        <v>17250</v>
      </c>
      <c r="L56" s="24">
        <f t="shared" si="20"/>
        <v>20125</v>
      </c>
      <c r="M56" s="24">
        <f t="shared" si="20"/>
        <v>23000</v>
      </c>
      <c r="N56" s="24">
        <f t="shared" si="20"/>
        <v>28750</v>
      </c>
    </row>
    <row r="57" spans="1:15" ht="15" x14ac:dyDescent="0.25">
      <c r="A57" s="11">
        <f t="shared" si="17"/>
        <v>5</v>
      </c>
      <c r="B57" s="4">
        <f t="shared" si="14"/>
        <v>7576.875</v>
      </c>
      <c r="C57" s="4">
        <f t="shared" si="14"/>
        <v>8418.75</v>
      </c>
      <c r="D57" s="4">
        <f t="shared" si="15"/>
        <v>9260.625</v>
      </c>
      <c r="E57" s="4">
        <f t="shared" si="15"/>
        <v>10102.5</v>
      </c>
      <c r="F57" s="4">
        <f t="shared" si="15"/>
        <v>10944.375</v>
      </c>
      <c r="G57" s="4">
        <f t="shared" si="15"/>
        <v>11786.25</v>
      </c>
      <c r="H57" s="4">
        <f t="shared" si="15"/>
        <v>12628.125</v>
      </c>
      <c r="I57" s="4">
        <f t="shared" si="15"/>
        <v>13470</v>
      </c>
      <c r="J57" s="24">
        <f t="shared" ref="J57:N57" si="21">$E41*J$19</f>
        <v>16837.5</v>
      </c>
      <c r="K57" s="24">
        <f t="shared" si="21"/>
        <v>20205</v>
      </c>
      <c r="L57" s="24">
        <f t="shared" si="21"/>
        <v>23572.5</v>
      </c>
      <c r="M57" s="24">
        <f t="shared" si="21"/>
        <v>26940</v>
      </c>
      <c r="N57" s="24">
        <f t="shared" si="21"/>
        <v>33675</v>
      </c>
    </row>
    <row r="58" spans="1:15" ht="15" x14ac:dyDescent="0.25">
      <c r="A58" s="11">
        <f t="shared" si="17"/>
        <v>6</v>
      </c>
      <c r="B58" s="4">
        <f t="shared" si="14"/>
        <v>8685</v>
      </c>
      <c r="C58" s="4">
        <f t="shared" si="14"/>
        <v>9650</v>
      </c>
      <c r="D58" s="4">
        <f t="shared" si="15"/>
        <v>10615</v>
      </c>
      <c r="E58" s="4">
        <f t="shared" si="15"/>
        <v>11580</v>
      </c>
      <c r="F58" s="4">
        <f t="shared" si="15"/>
        <v>12545</v>
      </c>
      <c r="G58" s="4">
        <f t="shared" si="15"/>
        <v>13510</v>
      </c>
      <c r="H58" s="4">
        <f t="shared" si="15"/>
        <v>14475</v>
      </c>
      <c r="I58" s="4">
        <f t="shared" si="15"/>
        <v>15440</v>
      </c>
      <c r="J58" s="24">
        <f t="shared" ref="J58:N58" si="22">$E42*J$19</f>
        <v>19300</v>
      </c>
      <c r="K58" s="24">
        <f t="shared" si="22"/>
        <v>23160</v>
      </c>
      <c r="L58" s="24">
        <f t="shared" si="22"/>
        <v>27020</v>
      </c>
      <c r="M58" s="24">
        <f t="shared" si="22"/>
        <v>30880</v>
      </c>
      <c r="N58" s="24">
        <f t="shared" si="22"/>
        <v>38600</v>
      </c>
    </row>
    <row r="59" spans="1:15" ht="15" x14ac:dyDescent="0.25">
      <c r="A59" s="11">
        <f t="shared" si="17"/>
        <v>7</v>
      </c>
      <c r="B59" s="4">
        <f t="shared" si="14"/>
        <v>9793.125</v>
      </c>
      <c r="C59" s="4">
        <f t="shared" si="14"/>
        <v>10881.25</v>
      </c>
      <c r="D59" s="4">
        <f t="shared" si="15"/>
        <v>11969.375</v>
      </c>
      <c r="E59" s="4">
        <f t="shared" si="15"/>
        <v>13057.5</v>
      </c>
      <c r="F59" s="4">
        <f t="shared" si="15"/>
        <v>14145.625</v>
      </c>
      <c r="G59" s="4">
        <f t="shared" si="15"/>
        <v>15233.75</v>
      </c>
      <c r="H59" s="4">
        <f t="shared" si="15"/>
        <v>16321.875</v>
      </c>
      <c r="I59" s="4">
        <f t="shared" si="15"/>
        <v>17410</v>
      </c>
      <c r="J59" s="24">
        <f t="shared" ref="J59:N59" si="23">$E43*J$19</f>
        <v>21762.5</v>
      </c>
      <c r="K59" s="24">
        <f t="shared" si="23"/>
        <v>26115</v>
      </c>
      <c r="L59" s="24">
        <f t="shared" si="23"/>
        <v>30467.5</v>
      </c>
      <c r="M59" s="24">
        <f t="shared" si="23"/>
        <v>34820</v>
      </c>
      <c r="N59" s="24">
        <f t="shared" si="23"/>
        <v>43525</v>
      </c>
    </row>
    <row r="60" spans="1:15" ht="15" x14ac:dyDescent="0.25">
      <c r="A60" s="11">
        <f t="shared" si="17"/>
        <v>8</v>
      </c>
      <c r="B60" s="4">
        <f t="shared" si="14"/>
        <v>10901.25</v>
      </c>
      <c r="C60" s="4">
        <f t="shared" si="14"/>
        <v>12112.5</v>
      </c>
      <c r="D60" s="4">
        <f t="shared" si="15"/>
        <v>13323.75</v>
      </c>
      <c r="E60" s="4">
        <f t="shared" si="15"/>
        <v>14535</v>
      </c>
      <c r="F60" s="4">
        <f t="shared" si="15"/>
        <v>15746.25</v>
      </c>
      <c r="G60" s="4">
        <f t="shared" si="15"/>
        <v>16957.5</v>
      </c>
      <c r="H60" s="4">
        <f t="shared" si="15"/>
        <v>18168.75</v>
      </c>
      <c r="I60" s="4">
        <f t="shared" si="15"/>
        <v>19380</v>
      </c>
      <c r="J60" s="24">
        <f t="shared" ref="J60:N60" si="24">$E44*J$19</f>
        <v>24225</v>
      </c>
      <c r="K60" s="24">
        <f t="shared" si="24"/>
        <v>29070</v>
      </c>
      <c r="L60" s="24">
        <f t="shared" si="24"/>
        <v>33915</v>
      </c>
      <c r="M60" s="24">
        <f t="shared" si="24"/>
        <v>38760</v>
      </c>
      <c r="N60" s="24">
        <f t="shared" si="24"/>
        <v>48450</v>
      </c>
    </row>
    <row r="61" spans="1:15" ht="15" x14ac:dyDescent="0.25">
      <c r="A61" s="11">
        <v>9</v>
      </c>
      <c r="B61" s="4">
        <f t="shared" si="14"/>
        <v>12009.375</v>
      </c>
      <c r="C61" s="4">
        <f t="shared" si="14"/>
        <v>13343.75</v>
      </c>
      <c r="D61" s="4">
        <f t="shared" si="15"/>
        <v>14678.125</v>
      </c>
      <c r="E61" s="4">
        <f t="shared" si="15"/>
        <v>16012.5</v>
      </c>
      <c r="F61" s="4">
        <f t="shared" si="15"/>
        <v>17346.875</v>
      </c>
      <c r="G61" s="4">
        <f t="shared" si="15"/>
        <v>18681.25</v>
      </c>
      <c r="H61" s="4">
        <f t="shared" si="15"/>
        <v>20015.625</v>
      </c>
      <c r="I61" s="4">
        <f t="shared" si="15"/>
        <v>21350</v>
      </c>
      <c r="J61" s="24">
        <f t="shared" ref="J61:N61" si="25">$E45*J$19</f>
        <v>26687.5</v>
      </c>
      <c r="K61" s="24">
        <f t="shared" si="25"/>
        <v>32025</v>
      </c>
      <c r="L61" s="24">
        <f t="shared" si="25"/>
        <v>37362.5</v>
      </c>
      <c r="M61" s="24">
        <f t="shared" si="25"/>
        <v>42700</v>
      </c>
      <c r="N61" s="24">
        <f t="shared" si="25"/>
        <v>53375</v>
      </c>
    </row>
    <row r="62" spans="1:15" ht="15" x14ac:dyDescent="0.25">
      <c r="A62" s="11">
        <v>10</v>
      </c>
      <c r="B62" s="4">
        <f t="shared" si="14"/>
        <v>13117.5</v>
      </c>
      <c r="C62" s="4">
        <f t="shared" si="14"/>
        <v>14575</v>
      </c>
      <c r="D62" s="4">
        <f t="shared" si="15"/>
        <v>16032.5</v>
      </c>
      <c r="E62" s="4">
        <f t="shared" si="15"/>
        <v>17490</v>
      </c>
      <c r="F62" s="4">
        <f t="shared" si="15"/>
        <v>18947.5</v>
      </c>
      <c r="G62" s="4">
        <f t="shared" si="15"/>
        <v>20405</v>
      </c>
      <c r="H62" s="4">
        <f t="shared" si="15"/>
        <v>21862.5</v>
      </c>
      <c r="I62" s="4">
        <f t="shared" si="15"/>
        <v>23320</v>
      </c>
      <c r="J62" s="24">
        <f t="shared" ref="J62:N62" si="26">$E46*J$19</f>
        <v>29150</v>
      </c>
      <c r="K62" s="24">
        <f t="shared" si="26"/>
        <v>34980</v>
      </c>
      <c r="L62" s="24">
        <f t="shared" si="26"/>
        <v>40810</v>
      </c>
      <c r="M62" s="24">
        <f t="shared" si="26"/>
        <v>46640</v>
      </c>
      <c r="N62" s="24">
        <f t="shared" si="26"/>
        <v>58300</v>
      </c>
    </row>
    <row r="63" spans="1:15" ht="15" x14ac:dyDescent="0.25">
      <c r="A63" s="11">
        <v>11</v>
      </c>
      <c r="B63" s="4">
        <f t="shared" si="14"/>
        <v>14225.625</v>
      </c>
      <c r="C63" s="4">
        <f t="shared" si="14"/>
        <v>15806.25</v>
      </c>
      <c r="D63" s="4">
        <f t="shared" si="15"/>
        <v>17386.875</v>
      </c>
      <c r="E63" s="4">
        <f t="shared" si="15"/>
        <v>18967.5</v>
      </c>
      <c r="F63" s="4">
        <f t="shared" si="15"/>
        <v>20548.125</v>
      </c>
      <c r="G63" s="4">
        <f t="shared" si="15"/>
        <v>22128.75</v>
      </c>
      <c r="H63" s="4">
        <f t="shared" si="15"/>
        <v>23709.375</v>
      </c>
      <c r="I63" s="4">
        <f t="shared" si="15"/>
        <v>25290</v>
      </c>
      <c r="J63" s="24">
        <f t="shared" ref="J63:N63" si="27">$E47*J$19</f>
        <v>31612.5</v>
      </c>
      <c r="K63" s="24">
        <f t="shared" si="27"/>
        <v>37935</v>
      </c>
      <c r="L63" s="24">
        <f t="shared" si="27"/>
        <v>44257.5</v>
      </c>
      <c r="M63" s="24">
        <f t="shared" si="27"/>
        <v>50580</v>
      </c>
      <c r="N63" s="24">
        <f t="shared" si="27"/>
        <v>63225</v>
      </c>
    </row>
    <row r="64" spans="1:15" ht="15" x14ac:dyDescent="0.25">
      <c r="A64" s="11">
        <v>12</v>
      </c>
      <c r="B64" s="4">
        <f t="shared" si="14"/>
        <v>15333.75</v>
      </c>
      <c r="C64" s="4">
        <f t="shared" si="14"/>
        <v>17037.5</v>
      </c>
      <c r="D64" s="4">
        <f t="shared" si="15"/>
        <v>18741.25</v>
      </c>
      <c r="E64" s="4">
        <f t="shared" si="15"/>
        <v>20445</v>
      </c>
      <c r="F64" s="4">
        <f t="shared" si="15"/>
        <v>22148.75</v>
      </c>
      <c r="G64" s="4">
        <f t="shared" si="15"/>
        <v>23852.5</v>
      </c>
      <c r="H64" s="4">
        <f t="shared" si="15"/>
        <v>25556.25</v>
      </c>
      <c r="I64" s="4">
        <f t="shared" si="15"/>
        <v>27260</v>
      </c>
      <c r="J64" s="24">
        <f t="shared" ref="J64:N64" si="28">$E48*J$19</f>
        <v>34075</v>
      </c>
      <c r="K64" s="24">
        <f t="shared" si="28"/>
        <v>40890</v>
      </c>
      <c r="L64" s="24">
        <f t="shared" si="28"/>
        <v>47705</v>
      </c>
      <c r="M64" s="24">
        <f t="shared" si="28"/>
        <v>54520</v>
      </c>
      <c r="N64" s="24">
        <f t="shared" si="28"/>
        <v>68150</v>
      </c>
    </row>
    <row r="65" spans="1:14" ht="15" x14ac:dyDescent="0.25">
      <c r="A65" s="11">
        <v>13</v>
      </c>
      <c r="B65" s="4">
        <f t="shared" si="14"/>
        <v>16441.875</v>
      </c>
      <c r="C65" s="4">
        <f t="shared" si="14"/>
        <v>18268.75</v>
      </c>
      <c r="D65" s="4">
        <f t="shared" si="15"/>
        <v>20095.625</v>
      </c>
      <c r="E65" s="4">
        <f t="shared" si="15"/>
        <v>21922.5</v>
      </c>
      <c r="F65" s="4">
        <f t="shared" si="15"/>
        <v>23749.375</v>
      </c>
      <c r="G65" s="4">
        <f t="shared" si="15"/>
        <v>25576.25</v>
      </c>
      <c r="H65" s="4">
        <f t="shared" si="15"/>
        <v>27403.125</v>
      </c>
      <c r="I65" s="4">
        <f t="shared" si="15"/>
        <v>29230</v>
      </c>
      <c r="J65" s="24">
        <f t="shared" ref="J65:N65" si="29">$E49*J$19</f>
        <v>36537.5</v>
      </c>
      <c r="K65" s="24">
        <f t="shared" si="29"/>
        <v>43845</v>
      </c>
      <c r="L65" s="24">
        <f t="shared" si="29"/>
        <v>51152.5</v>
      </c>
      <c r="M65" s="24">
        <f t="shared" si="29"/>
        <v>58460</v>
      </c>
      <c r="N65" s="24">
        <f t="shared" si="29"/>
        <v>73075</v>
      </c>
    </row>
    <row r="66" spans="1:14" ht="15" x14ac:dyDescent="0.25">
      <c r="A66" s="36">
        <v>14</v>
      </c>
      <c r="B66" s="14">
        <f t="shared" si="14"/>
        <v>17550</v>
      </c>
      <c r="C66" s="14">
        <f t="shared" si="14"/>
        <v>19500</v>
      </c>
      <c r="D66" s="14">
        <f t="shared" si="15"/>
        <v>21450</v>
      </c>
      <c r="E66" s="14">
        <f t="shared" si="15"/>
        <v>23400</v>
      </c>
      <c r="F66" s="14">
        <f t="shared" si="15"/>
        <v>25350</v>
      </c>
      <c r="G66" s="14">
        <f t="shared" si="15"/>
        <v>27300</v>
      </c>
      <c r="H66" s="14">
        <f t="shared" si="15"/>
        <v>29250</v>
      </c>
      <c r="I66" s="14">
        <f t="shared" si="15"/>
        <v>31200</v>
      </c>
      <c r="J66" s="25">
        <f t="shared" ref="J66:N66" si="30">$E50*J$19</f>
        <v>39000</v>
      </c>
      <c r="K66" s="25">
        <f t="shared" si="30"/>
        <v>46800</v>
      </c>
      <c r="L66" s="25">
        <f t="shared" si="30"/>
        <v>54600</v>
      </c>
      <c r="M66" s="25">
        <f t="shared" si="30"/>
        <v>62400</v>
      </c>
      <c r="N66" s="25">
        <f t="shared" si="30"/>
        <v>78000</v>
      </c>
    </row>
  </sheetData>
  <pageMargins left="0.25" right="0.25" top="0.5" bottom="0.5" header="0.3" footer="0.3"/>
  <pageSetup orientation="landscape" r:id="rId1"/>
  <headerFooter>
    <oddFooter>&amp;R&amp;9Hawaii_updated Jan.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48 States</vt:lpstr>
      <vt:lpstr>AK</vt:lpstr>
      <vt:lpstr>HI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Dowd, Kim</cp:lastModifiedBy>
  <cp:lastPrinted>2023-01-12T20:12:51Z</cp:lastPrinted>
  <dcterms:created xsi:type="dcterms:W3CDTF">2016-04-05T14:20:02Z</dcterms:created>
  <dcterms:modified xsi:type="dcterms:W3CDTF">2023-04-14T16:02:01Z</dcterms:modified>
</cp:coreProperties>
</file>