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90" windowWidth="18195" windowHeight="11565" activeTab="6"/>
  </bookViews>
  <sheets>
    <sheet name="counties" sheetId="1" r:id="rId1"/>
    <sheet name="premiums" sheetId="2" r:id="rId2"/>
    <sheet name="chip_premium" sheetId="6" r:id="rId3"/>
    <sheet name="income" sheetId="5" r:id="rId4"/>
    <sheet name="affordablecalculator" sheetId="3" r:id="rId5"/>
    <sheet name="countylocator" sheetId="4" r:id="rId6"/>
    <sheet name="operations" sheetId="7" r:id="rId7"/>
  </sheets>
  <calcPr calcId="145621"/>
</workbook>
</file>

<file path=xl/calcChain.xml><?xml version="1.0" encoding="utf-8"?>
<calcChain xmlns="http://schemas.openxmlformats.org/spreadsheetml/2006/main">
  <c r="F41" i="3" l="1"/>
  <c r="F39" i="3"/>
  <c r="F37" i="3"/>
</calcChain>
</file>

<file path=xl/sharedStrings.xml><?xml version="1.0" encoding="utf-8"?>
<sst xmlns="http://schemas.openxmlformats.org/spreadsheetml/2006/main" count="508" uniqueCount="177">
  <si>
    <t>Greene</t>
  </si>
  <si>
    <t>Howell</t>
  </si>
  <si>
    <t>Oregon</t>
  </si>
  <si>
    <t>Camden</t>
  </si>
  <si>
    <t>Cedar</t>
  </si>
  <si>
    <t>Ozark</t>
  </si>
  <si>
    <t>Dallas</t>
  </si>
  <si>
    <t>Hickory</t>
  </si>
  <si>
    <t>Barry</t>
  </si>
  <si>
    <t>Taney</t>
  </si>
  <si>
    <t>Lawrence</t>
  </si>
  <si>
    <t>Douglas</t>
  </si>
  <si>
    <t>Christian</t>
  </si>
  <si>
    <t>Dade</t>
  </si>
  <si>
    <t>Webster</t>
  </si>
  <si>
    <t>Stone</t>
  </si>
  <si>
    <t>McDonald</t>
  </si>
  <si>
    <t>Polk</t>
  </si>
  <si>
    <t>Laclede</t>
  </si>
  <si>
    <t>Wright</t>
  </si>
  <si>
    <t>Texas</t>
  </si>
  <si>
    <t>Shannon</t>
  </si>
  <si>
    <t>Crawford</t>
  </si>
  <si>
    <t>Pulaski</t>
  </si>
  <si>
    <t>Maries</t>
  </si>
  <si>
    <t>Iron</t>
  </si>
  <si>
    <t>Dent</t>
  </si>
  <si>
    <t>Phelps</t>
  </si>
  <si>
    <t>Miller</t>
  </si>
  <si>
    <t>Henry</t>
  </si>
  <si>
    <t>Benton</t>
  </si>
  <si>
    <t>Morgan</t>
  </si>
  <si>
    <t>Saline</t>
  </si>
  <si>
    <t>Pettis</t>
  </si>
  <si>
    <t>Cooper</t>
  </si>
  <si>
    <t>Johnson</t>
  </si>
  <si>
    <t>Lafayette</t>
  </si>
  <si>
    <t>Boone</t>
  </si>
  <si>
    <t>Chariton</t>
  </si>
  <si>
    <t>Audrain</t>
  </si>
  <si>
    <t>Monroe</t>
  </si>
  <si>
    <t>Randolph</t>
  </si>
  <si>
    <t>Howard</t>
  </si>
  <si>
    <t>Callaway</t>
  </si>
  <si>
    <t>Macon</t>
  </si>
  <si>
    <t>Cole</t>
  </si>
  <si>
    <t>Osage</t>
  </si>
  <si>
    <t>Moniteau</t>
  </si>
  <si>
    <t>Montgomery</t>
  </si>
  <si>
    <t>Gasconade</t>
  </si>
  <si>
    <t>Jackson</t>
  </si>
  <si>
    <t>Jasper</t>
  </si>
  <si>
    <t>Newton</t>
  </si>
  <si>
    <t>Barton</t>
  </si>
  <si>
    <t>Vernon</t>
  </si>
  <si>
    <t>Bates</t>
  </si>
  <si>
    <t>Cass</t>
  </si>
  <si>
    <t>Daviess</t>
  </si>
  <si>
    <t>Livingston</t>
  </si>
  <si>
    <t>Carroll</t>
  </si>
  <si>
    <t>Grundy</t>
  </si>
  <si>
    <t>Linn</t>
  </si>
  <si>
    <t>Mercer</t>
  </si>
  <si>
    <t>Putnam</t>
  </si>
  <si>
    <t>Caldwell</t>
  </si>
  <si>
    <t>Sullivan</t>
  </si>
  <si>
    <t>Gentry</t>
  </si>
  <si>
    <t>Harrison</t>
  </si>
  <si>
    <t>Buchanan</t>
  </si>
  <si>
    <t>Worth</t>
  </si>
  <si>
    <t>Atchison</t>
  </si>
  <si>
    <t>Dekalb</t>
  </si>
  <si>
    <t>Clinton</t>
  </si>
  <si>
    <t>Nodaway</t>
  </si>
  <si>
    <t>Andrew</t>
  </si>
  <si>
    <t>Holt</t>
  </si>
  <si>
    <t>Platte</t>
  </si>
  <si>
    <t>Clay</t>
  </si>
  <si>
    <t>Ray</t>
  </si>
  <si>
    <t>Wayne</t>
  </si>
  <si>
    <t>Carter</t>
  </si>
  <si>
    <t>Butler</t>
  </si>
  <si>
    <t>Stoddard</t>
  </si>
  <si>
    <t>Ripley</t>
  </si>
  <si>
    <t>Dunklin</t>
  </si>
  <si>
    <t>Mississippi</t>
  </si>
  <si>
    <t>Pemiscot</t>
  </si>
  <si>
    <t>New Madrid</t>
  </si>
  <si>
    <t>Scott</t>
  </si>
  <si>
    <t>Bollinger</t>
  </si>
  <si>
    <t>Cape Girardeau</t>
  </si>
  <si>
    <t>Perry</t>
  </si>
  <si>
    <t>Washington</t>
  </si>
  <si>
    <t>Reynolds</t>
  </si>
  <si>
    <t>Madison</t>
  </si>
  <si>
    <t>Scotland</t>
  </si>
  <si>
    <t>Schuyler</t>
  </si>
  <si>
    <t>Adair</t>
  </si>
  <si>
    <t>Knox</t>
  </si>
  <si>
    <t>Clark</t>
  </si>
  <si>
    <t>Lewis</t>
  </si>
  <si>
    <t>Marion</t>
  </si>
  <si>
    <t>Shelby</t>
  </si>
  <si>
    <t>Ralls</t>
  </si>
  <si>
    <t>Pike</t>
  </si>
  <si>
    <t>Warren</t>
  </si>
  <si>
    <t>Lincoln</t>
  </si>
  <si>
    <t>Franklin</t>
  </si>
  <si>
    <t>Jefferson</t>
  </si>
  <si>
    <t>St. Clair</t>
  </si>
  <si>
    <t>St. Charles</t>
  </si>
  <si>
    <t>St. Louis City</t>
  </si>
  <si>
    <t>St. Louis County</t>
  </si>
  <si>
    <t>St. Francois</t>
  </si>
  <si>
    <t>Ste. Genevieve</t>
  </si>
  <si>
    <t>Counties</t>
  </si>
  <si>
    <t>64501 - NW MO</t>
  </si>
  <si>
    <t>64109 - KC Metro</t>
  </si>
  <si>
    <t>65807 - SW MO</t>
  </si>
  <si>
    <t>65201 - Mid MO</t>
  </si>
  <si>
    <t>63401 - NE MO</t>
  </si>
  <si>
    <t>63107 - StL Metro</t>
  </si>
  <si>
    <t>63701 - SE MO</t>
  </si>
  <si>
    <t>Region</t>
  </si>
  <si>
    <t>Age</t>
  </si>
  <si>
    <t>High</t>
  </si>
  <si>
    <t>Low</t>
  </si>
  <si>
    <t>Select the geographic area in closest proximity to the residence of the applicant</t>
  </si>
  <si>
    <t>One Child Age 2</t>
  </si>
  <si>
    <t>Two Children Ages 2 &amp; 4</t>
  </si>
  <si>
    <t xml:space="preserve"> </t>
  </si>
  <si>
    <t xml:space="preserve">Three Children Ages 2, 4 &amp; 6 </t>
  </si>
  <si>
    <t>Four Children Ages 2, 4, 6 &amp; 8</t>
  </si>
  <si>
    <t>Five Children Ages 2, 4, 6, 8 &amp; 10</t>
  </si>
  <si>
    <t>Six Children Ages 2, 4, 6, 8, 10 &amp; 12</t>
  </si>
  <si>
    <t>Seven Children Ages 2, 4, 6, 8, 10, 12 &amp; 14</t>
  </si>
  <si>
    <t>Eight Children Ages 2, 4, 6, 8, 10, 12, 14 &amp; 16</t>
  </si>
  <si>
    <t>Nine Children Ages 2, 4, 6, 8, 10, 12, 14, 16 &amp; 18</t>
  </si>
  <si>
    <t xml:space="preserve">Use age break closest to actual age </t>
  </si>
  <si>
    <t>Average Annual</t>
  </si>
  <si>
    <t>Out of Pocket Maximum</t>
  </si>
  <si>
    <t>Deductible</t>
  </si>
  <si>
    <t>Actuarial Value</t>
  </si>
  <si>
    <t>64501 - NW MO           Monthly Premiums</t>
  </si>
  <si>
    <t>64109 - KC Metro            Monthly Premiums</t>
  </si>
  <si>
    <t>65807 - SW MO            Monthly Premiums</t>
  </si>
  <si>
    <t>65201 - Mid MO            Monthly Premiums</t>
  </si>
  <si>
    <t>63401 - NE MO            Monthly Premiums</t>
  </si>
  <si>
    <t>63107 - StL Metro            Monthly Premiums</t>
  </si>
  <si>
    <t>63701 - SE MO            Monthly Premiums</t>
  </si>
  <si>
    <t>Applicant Characteristic</t>
  </si>
  <si>
    <t>2nd High</t>
  </si>
  <si>
    <t>Pregnant Woman Age 19</t>
  </si>
  <si>
    <t>Pregnant Woman Age 25</t>
  </si>
  <si>
    <t>Pregnant Woman Age 30</t>
  </si>
  <si>
    <t>Pregnant Woman Age 35</t>
  </si>
  <si>
    <t>Pregnant Woman Age 35+</t>
  </si>
  <si>
    <t>CHIP Affordability Test Effective April 1, 2016:</t>
  </si>
  <si>
    <t>CHIP Affordability Limit</t>
  </si>
  <si>
    <t>Enter Appropriate Premium from Above</t>
  </si>
  <si>
    <t>(Under)/Over</t>
  </si>
  <si>
    <t>151% - 185% FPL CHIP 73</t>
  </si>
  <si>
    <t>186% - 225%FPL CHIP 74</t>
  </si>
  <si>
    <t>226% - 300% FPL CHIP 75</t>
  </si>
  <si>
    <t>Negative number means private coverage is affordable</t>
  </si>
  <si>
    <t>Positive number means private coverage is not affordable and CHIP coverage is awarded</t>
  </si>
  <si>
    <t>Complete this spreadsheet for each SMHB application and file in VFR</t>
  </si>
  <si>
    <t>affordable</t>
  </si>
  <si>
    <t>County Locator for Affordability Test</t>
  </si>
  <si>
    <t>150% – 185%</t>
  </si>
  <si>
    <t>186% - 225%</t>
  </si>
  <si>
    <t>226% - 300%</t>
  </si>
  <si>
    <t>Income%FPL</t>
  </si>
  <si>
    <t>Premium</t>
  </si>
  <si>
    <t>Chip Premium Chart</t>
  </si>
  <si>
    <t>http://moteam.state.mo.us/dss03/Documents/</t>
  </si>
  <si>
    <t>Sharepoint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</si>
</sst>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44" fontId="0" fillId="0" borderId="0" xfId="2" applyFont="1"/>
    <xf numFmtId="0" fontId="3" fillId="0" borderId="0" xfId="0" applyFont="1" applyFill="1" applyBorder="1"/>
    <xf numFmtId="44" fontId="0" fillId="0" borderId="0" xfId="2" applyFont="1" applyFill="1" applyBorder="1"/>
    <xf numFmtId="9" fontId="0" fillId="0" borderId="0" xfId="2" applyNumberFormat="1" applyFont="1" applyFill="1" applyBorder="1"/>
    <xf numFmtId="0" fontId="0" fillId="0" borderId="6" xfId="0" applyBorder="1" applyAlignment="1">
      <alignment horizontal="center"/>
    </xf>
    <xf numFmtId="44" fontId="0" fillId="0" borderId="7" xfId="2" applyFont="1" applyFill="1" applyBorder="1" applyAlignment="1">
      <alignment horizontal="center"/>
    </xf>
    <xf numFmtId="44" fontId="0" fillId="0" borderId="7" xfId="2" applyFont="1" applyFill="1" applyBorder="1" applyAlignment="1"/>
    <xf numFmtId="9" fontId="0" fillId="0" borderId="0" xfId="2" applyNumberFormat="1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3"/>
    </xf>
    <xf numFmtId="164" fontId="0" fillId="0" borderId="0" xfId="2" applyNumberFormat="1" applyFont="1"/>
    <xf numFmtId="164" fontId="0" fillId="4" borderId="6" xfId="2" applyNumberFormat="1" applyFont="1" applyFill="1" applyBorder="1"/>
    <xf numFmtId="164" fontId="0" fillId="0" borderId="0" xfId="0" applyNumberFormat="1"/>
    <xf numFmtId="0" fontId="3" fillId="0" borderId="6" xfId="0" applyFont="1" applyBorder="1" applyAlignment="1">
      <alignment horizontal="center"/>
    </xf>
    <xf numFmtId="0" fontId="3" fillId="2" borderId="5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B116"/>
  <sheetViews>
    <sheetView workbookViewId="0">
      <selection activeCell="B2" sqref="B2"/>
    </sheetView>
  </sheetViews>
  <sheetFormatPr defaultRowHeight="15" x14ac:dyDescent="0.25"/>
  <cols>
    <col min="1" max="1" width="15.140625" bestFit="1" customWidth="1"/>
    <col min="2" max="2" width="16.140625" bestFit="1" customWidth="1"/>
  </cols>
  <sheetData>
    <row r="1" spans="1:2" x14ac:dyDescent="0.25">
      <c r="A1" s="1" t="s">
        <v>115</v>
      </c>
      <c r="B1" s="1" t="s">
        <v>123</v>
      </c>
    </row>
    <row r="2" spans="1:2" x14ac:dyDescent="0.25">
      <c r="A2" t="s">
        <v>74</v>
      </c>
      <c r="B2" t="s">
        <v>116</v>
      </c>
    </row>
    <row r="3" spans="1:2" x14ac:dyDescent="0.25">
      <c r="A3" t="s">
        <v>70</v>
      </c>
      <c r="B3" t="s">
        <v>116</v>
      </c>
    </row>
    <row r="4" spans="1:2" x14ac:dyDescent="0.25">
      <c r="A4" t="s">
        <v>68</v>
      </c>
      <c r="B4" t="s">
        <v>116</v>
      </c>
    </row>
    <row r="5" spans="1:2" x14ac:dyDescent="0.25">
      <c r="A5" t="s">
        <v>64</v>
      </c>
      <c r="B5" t="s">
        <v>116</v>
      </c>
    </row>
    <row r="6" spans="1:2" x14ac:dyDescent="0.25">
      <c r="A6" t="s">
        <v>59</v>
      </c>
      <c r="B6" t="s">
        <v>116</v>
      </c>
    </row>
    <row r="7" spans="1:2" x14ac:dyDescent="0.25">
      <c r="A7" t="s">
        <v>72</v>
      </c>
      <c r="B7" t="s">
        <v>116</v>
      </c>
    </row>
    <row r="8" spans="1:2" x14ac:dyDescent="0.25">
      <c r="A8" t="s">
        <v>57</v>
      </c>
      <c r="B8" t="s">
        <v>116</v>
      </c>
    </row>
    <row r="9" spans="1:2" x14ac:dyDescent="0.25">
      <c r="A9" t="s">
        <v>71</v>
      </c>
      <c r="B9" t="s">
        <v>116</v>
      </c>
    </row>
    <row r="10" spans="1:2" x14ac:dyDescent="0.25">
      <c r="A10" t="s">
        <v>66</v>
      </c>
      <c r="B10" t="s">
        <v>116</v>
      </c>
    </row>
    <row r="11" spans="1:2" x14ac:dyDescent="0.25">
      <c r="A11" t="s">
        <v>60</v>
      </c>
      <c r="B11" t="s">
        <v>116</v>
      </c>
    </row>
    <row r="12" spans="1:2" x14ac:dyDescent="0.25">
      <c r="A12" t="s">
        <v>67</v>
      </c>
      <c r="B12" t="s">
        <v>116</v>
      </c>
    </row>
    <row r="13" spans="1:2" x14ac:dyDescent="0.25">
      <c r="A13" t="s">
        <v>75</v>
      </c>
      <c r="B13" t="s">
        <v>116</v>
      </c>
    </row>
    <row r="14" spans="1:2" x14ac:dyDescent="0.25">
      <c r="A14" t="s">
        <v>61</v>
      </c>
      <c r="B14" t="s">
        <v>116</v>
      </c>
    </row>
    <row r="15" spans="1:2" x14ac:dyDescent="0.25">
      <c r="A15" t="s">
        <v>58</v>
      </c>
      <c r="B15" t="s">
        <v>116</v>
      </c>
    </row>
    <row r="16" spans="1:2" x14ac:dyDescent="0.25">
      <c r="A16" t="s">
        <v>62</v>
      </c>
      <c r="B16" t="s">
        <v>116</v>
      </c>
    </row>
    <row r="17" spans="1:2" x14ac:dyDescent="0.25">
      <c r="A17" t="s">
        <v>73</v>
      </c>
      <c r="B17" t="s">
        <v>116</v>
      </c>
    </row>
    <row r="18" spans="1:2" x14ac:dyDescent="0.25">
      <c r="A18" t="s">
        <v>63</v>
      </c>
      <c r="B18" t="s">
        <v>116</v>
      </c>
    </row>
    <row r="19" spans="1:2" x14ac:dyDescent="0.25">
      <c r="A19" t="s">
        <v>65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56</v>
      </c>
      <c r="B21" t="s">
        <v>117</v>
      </c>
    </row>
    <row r="22" spans="1:2" x14ac:dyDescent="0.25">
      <c r="A22" t="s">
        <v>77</v>
      </c>
      <c r="B22" t="s">
        <v>117</v>
      </c>
    </row>
    <row r="23" spans="1:2" x14ac:dyDescent="0.25">
      <c r="A23" t="s">
        <v>50</v>
      </c>
      <c r="B23" t="s">
        <v>117</v>
      </c>
    </row>
    <row r="24" spans="1:2" x14ac:dyDescent="0.25">
      <c r="A24" t="s">
        <v>35</v>
      </c>
      <c r="B24" t="s">
        <v>117</v>
      </c>
    </row>
    <row r="25" spans="1:2" x14ac:dyDescent="0.25">
      <c r="A25" t="s">
        <v>36</v>
      </c>
      <c r="B25" t="s">
        <v>117</v>
      </c>
    </row>
    <row r="26" spans="1:2" x14ac:dyDescent="0.25">
      <c r="A26" t="s">
        <v>76</v>
      </c>
      <c r="B26" t="s">
        <v>117</v>
      </c>
    </row>
    <row r="27" spans="1:2" x14ac:dyDescent="0.25">
      <c r="A27" t="s">
        <v>78</v>
      </c>
      <c r="B27" t="s">
        <v>117</v>
      </c>
    </row>
    <row r="28" spans="1:2" x14ac:dyDescent="0.25">
      <c r="A28" t="s">
        <v>8</v>
      </c>
      <c r="B28" t="s">
        <v>118</v>
      </c>
    </row>
    <row r="29" spans="1:2" x14ac:dyDescent="0.25">
      <c r="A29" t="s">
        <v>53</v>
      </c>
      <c r="B29" t="s">
        <v>118</v>
      </c>
    </row>
    <row r="30" spans="1:2" x14ac:dyDescent="0.25">
      <c r="A30" t="s">
        <v>55</v>
      </c>
      <c r="B30" t="s">
        <v>118</v>
      </c>
    </row>
    <row r="31" spans="1:2" x14ac:dyDescent="0.25">
      <c r="A31" t="s">
        <v>4</v>
      </c>
      <c r="B31" t="s">
        <v>118</v>
      </c>
    </row>
    <row r="32" spans="1:2" x14ac:dyDescent="0.25">
      <c r="A32" t="s">
        <v>12</v>
      </c>
      <c r="B32" t="s">
        <v>118</v>
      </c>
    </row>
    <row r="33" spans="1:2" x14ac:dyDescent="0.25">
      <c r="A33" t="s">
        <v>13</v>
      </c>
      <c r="B33" t="s">
        <v>118</v>
      </c>
    </row>
    <row r="34" spans="1:2" x14ac:dyDescent="0.25">
      <c r="A34" t="s">
        <v>6</v>
      </c>
      <c r="B34" t="s">
        <v>118</v>
      </c>
    </row>
    <row r="35" spans="1:2" x14ac:dyDescent="0.25">
      <c r="A35" t="s">
        <v>11</v>
      </c>
      <c r="B35" t="s">
        <v>118</v>
      </c>
    </row>
    <row r="36" spans="1:2" x14ac:dyDescent="0.25">
      <c r="A36" t="s">
        <v>0</v>
      </c>
      <c r="B36" t="s">
        <v>118</v>
      </c>
    </row>
    <row r="37" spans="1:2" x14ac:dyDescent="0.25">
      <c r="A37" t="s">
        <v>29</v>
      </c>
      <c r="B37" t="s">
        <v>118</v>
      </c>
    </row>
    <row r="38" spans="1:2" x14ac:dyDescent="0.25">
      <c r="A38" t="s">
        <v>7</v>
      </c>
      <c r="B38" t="s">
        <v>118</v>
      </c>
    </row>
    <row r="39" spans="1:2" x14ac:dyDescent="0.25">
      <c r="A39" t="s">
        <v>1</v>
      </c>
      <c r="B39" t="s">
        <v>118</v>
      </c>
    </row>
    <row r="40" spans="1:2" x14ac:dyDescent="0.25">
      <c r="A40" t="s">
        <v>51</v>
      </c>
      <c r="B40" t="s">
        <v>118</v>
      </c>
    </row>
    <row r="41" spans="1:2" x14ac:dyDescent="0.25">
      <c r="A41" t="s">
        <v>18</v>
      </c>
      <c r="B41" t="s">
        <v>118</v>
      </c>
    </row>
    <row r="42" spans="1:2" x14ac:dyDescent="0.25">
      <c r="A42" t="s">
        <v>10</v>
      </c>
      <c r="B42" t="s">
        <v>118</v>
      </c>
    </row>
    <row r="43" spans="1:2" x14ac:dyDescent="0.25">
      <c r="A43" t="s">
        <v>16</v>
      </c>
      <c r="B43" t="s">
        <v>118</v>
      </c>
    </row>
    <row r="44" spans="1:2" x14ac:dyDescent="0.25">
      <c r="A44" t="s">
        <v>52</v>
      </c>
      <c r="B44" t="s">
        <v>118</v>
      </c>
    </row>
    <row r="45" spans="1:2" x14ac:dyDescent="0.25">
      <c r="A45" t="s">
        <v>5</v>
      </c>
      <c r="B45" t="s">
        <v>118</v>
      </c>
    </row>
    <row r="46" spans="1:2" x14ac:dyDescent="0.25">
      <c r="A46" t="s">
        <v>17</v>
      </c>
      <c r="B46" t="s">
        <v>118</v>
      </c>
    </row>
    <row r="47" spans="1:2" x14ac:dyDescent="0.25">
      <c r="A47" t="s">
        <v>23</v>
      </c>
      <c r="B47" t="s">
        <v>118</v>
      </c>
    </row>
    <row r="48" spans="1:2" x14ac:dyDescent="0.25">
      <c r="A48" t="s">
        <v>109</v>
      </c>
      <c r="B48" t="s">
        <v>118</v>
      </c>
    </row>
    <row r="49" spans="1:2" x14ac:dyDescent="0.25">
      <c r="A49" t="s">
        <v>15</v>
      </c>
      <c r="B49" t="s">
        <v>118</v>
      </c>
    </row>
    <row r="50" spans="1:2" x14ac:dyDescent="0.25">
      <c r="A50" t="s">
        <v>9</v>
      </c>
      <c r="B50" t="s">
        <v>118</v>
      </c>
    </row>
    <row r="51" spans="1:2" x14ac:dyDescent="0.25">
      <c r="A51" t="s">
        <v>20</v>
      </c>
      <c r="B51" t="s">
        <v>118</v>
      </c>
    </row>
    <row r="52" spans="1:2" x14ac:dyDescent="0.25">
      <c r="A52" t="s">
        <v>54</v>
      </c>
      <c r="B52" t="s">
        <v>118</v>
      </c>
    </row>
    <row r="53" spans="1:2" x14ac:dyDescent="0.25">
      <c r="A53" t="s">
        <v>14</v>
      </c>
      <c r="B53" t="s">
        <v>118</v>
      </c>
    </row>
    <row r="54" spans="1:2" x14ac:dyDescent="0.25">
      <c r="A54" t="s">
        <v>19</v>
      </c>
      <c r="B54" t="s">
        <v>118</v>
      </c>
    </row>
    <row r="55" spans="1:2" x14ac:dyDescent="0.25">
      <c r="A55" t="s">
        <v>39</v>
      </c>
      <c r="B55" t="s">
        <v>119</v>
      </c>
    </row>
    <row r="56" spans="1:2" x14ac:dyDescent="0.25">
      <c r="A56" t="s">
        <v>30</v>
      </c>
      <c r="B56" t="s">
        <v>119</v>
      </c>
    </row>
    <row r="57" spans="1:2" x14ac:dyDescent="0.25">
      <c r="A57" t="s">
        <v>37</v>
      </c>
      <c r="B57" t="s">
        <v>119</v>
      </c>
    </row>
    <row r="58" spans="1:2" x14ac:dyDescent="0.25">
      <c r="A58" t="s">
        <v>43</v>
      </c>
      <c r="B58" t="s">
        <v>119</v>
      </c>
    </row>
    <row r="59" spans="1:2" x14ac:dyDescent="0.25">
      <c r="A59" t="s">
        <v>3</v>
      </c>
      <c r="B59" t="s">
        <v>119</v>
      </c>
    </row>
    <row r="60" spans="1:2" x14ac:dyDescent="0.25">
      <c r="A60" t="s">
        <v>45</v>
      </c>
      <c r="B60" t="s">
        <v>119</v>
      </c>
    </row>
    <row r="61" spans="1:2" x14ac:dyDescent="0.25">
      <c r="A61" t="s">
        <v>34</v>
      </c>
      <c r="B61" t="s">
        <v>119</v>
      </c>
    </row>
    <row r="62" spans="1:2" x14ac:dyDescent="0.25">
      <c r="A62" t="s">
        <v>49</v>
      </c>
      <c r="B62" t="s">
        <v>119</v>
      </c>
    </row>
    <row r="63" spans="1:2" x14ac:dyDescent="0.25">
      <c r="A63" t="s">
        <v>42</v>
      </c>
      <c r="B63" t="s">
        <v>119</v>
      </c>
    </row>
    <row r="64" spans="1:2" x14ac:dyDescent="0.25">
      <c r="A64" t="s">
        <v>24</v>
      </c>
      <c r="B64" t="s">
        <v>119</v>
      </c>
    </row>
    <row r="65" spans="1:2" x14ac:dyDescent="0.25">
      <c r="A65" t="s">
        <v>28</v>
      </c>
      <c r="B65" t="s">
        <v>119</v>
      </c>
    </row>
    <row r="66" spans="1:2" x14ac:dyDescent="0.25">
      <c r="A66" t="s">
        <v>47</v>
      </c>
      <c r="B66" t="s">
        <v>119</v>
      </c>
    </row>
    <row r="67" spans="1:2" x14ac:dyDescent="0.25">
      <c r="A67" t="s">
        <v>48</v>
      </c>
      <c r="B67" t="s">
        <v>119</v>
      </c>
    </row>
    <row r="68" spans="1:2" x14ac:dyDescent="0.25">
      <c r="A68" t="s">
        <v>31</v>
      </c>
      <c r="B68" t="s">
        <v>119</v>
      </c>
    </row>
    <row r="69" spans="1:2" x14ac:dyDescent="0.25">
      <c r="A69" t="s">
        <v>46</v>
      </c>
      <c r="B69" t="s">
        <v>119</v>
      </c>
    </row>
    <row r="70" spans="1:2" x14ac:dyDescent="0.25">
      <c r="A70" t="s">
        <v>33</v>
      </c>
      <c r="B70" t="s">
        <v>119</v>
      </c>
    </row>
    <row r="71" spans="1:2" x14ac:dyDescent="0.25">
      <c r="A71" t="s">
        <v>27</v>
      </c>
      <c r="B71" t="s">
        <v>119</v>
      </c>
    </row>
    <row r="72" spans="1:2" x14ac:dyDescent="0.25">
      <c r="A72" t="s">
        <v>32</v>
      </c>
      <c r="B72" t="s">
        <v>119</v>
      </c>
    </row>
    <row r="73" spans="1:2" x14ac:dyDescent="0.25">
      <c r="A73" t="s">
        <v>97</v>
      </c>
      <c r="B73" t="s">
        <v>120</v>
      </c>
    </row>
    <row r="74" spans="1:2" x14ac:dyDescent="0.25">
      <c r="A74" t="s">
        <v>38</v>
      </c>
      <c r="B74" t="s">
        <v>120</v>
      </c>
    </row>
    <row r="75" spans="1:2" x14ac:dyDescent="0.25">
      <c r="A75" t="s">
        <v>99</v>
      </c>
      <c r="B75" t="s">
        <v>120</v>
      </c>
    </row>
    <row r="76" spans="1:2" x14ac:dyDescent="0.25">
      <c r="A76" t="s">
        <v>98</v>
      </c>
      <c r="B76" t="s">
        <v>120</v>
      </c>
    </row>
    <row r="77" spans="1:2" x14ac:dyDescent="0.25">
      <c r="A77" t="s">
        <v>100</v>
      </c>
      <c r="B77" t="s">
        <v>120</v>
      </c>
    </row>
    <row r="78" spans="1:2" x14ac:dyDescent="0.25">
      <c r="A78" t="s">
        <v>106</v>
      </c>
      <c r="B78" t="s">
        <v>120</v>
      </c>
    </row>
    <row r="79" spans="1:2" x14ac:dyDescent="0.25">
      <c r="A79" t="s">
        <v>44</v>
      </c>
      <c r="B79" t="s">
        <v>120</v>
      </c>
    </row>
    <row r="80" spans="1:2" x14ac:dyDescent="0.25">
      <c r="A80" t="s">
        <v>101</v>
      </c>
      <c r="B80" t="s">
        <v>120</v>
      </c>
    </row>
    <row r="81" spans="1:2" x14ac:dyDescent="0.25">
      <c r="A81" t="s">
        <v>40</v>
      </c>
      <c r="B81" t="s">
        <v>120</v>
      </c>
    </row>
    <row r="82" spans="1:2" x14ac:dyDescent="0.25">
      <c r="A82" t="s">
        <v>104</v>
      </c>
      <c r="B82" t="s">
        <v>120</v>
      </c>
    </row>
    <row r="83" spans="1:2" x14ac:dyDescent="0.25">
      <c r="A83" t="s">
        <v>103</v>
      </c>
      <c r="B83" t="s">
        <v>120</v>
      </c>
    </row>
    <row r="84" spans="1:2" x14ac:dyDescent="0.25">
      <c r="A84" t="s">
        <v>41</v>
      </c>
      <c r="B84" t="s">
        <v>120</v>
      </c>
    </row>
    <row r="85" spans="1:2" x14ac:dyDescent="0.25">
      <c r="A85" t="s">
        <v>96</v>
      </c>
      <c r="B85" t="s">
        <v>120</v>
      </c>
    </row>
    <row r="86" spans="1:2" x14ac:dyDescent="0.25">
      <c r="A86" t="s">
        <v>95</v>
      </c>
      <c r="B86" t="s">
        <v>120</v>
      </c>
    </row>
    <row r="87" spans="1:2" x14ac:dyDescent="0.25">
      <c r="A87" t="s">
        <v>102</v>
      </c>
      <c r="B87" t="s">
        <v>120</v>
      </c>
    </row>
    <row r="88" spans="1:2" x14ac:dyDescent="0.25">
      <c r="A88" t="s">
        <v>107</v>
      </c>
      <c r="B88" t="s">
        <v>121</v>
      </c>
    </row>
    <row r="89" spans="1:2" x14ac:dyDescent="0.25">
      <c r="A89" t="s">
        <v>108</v>
      </c>
      <c r="B89" t="s">
        <v>121</v>
      </c>
    </row>
    <row r="90" spans="1:2" x14ac:dyDescent="0.25">
      <c r="A90" t="s">
        <v>110</v>
      </c>
      <c r="B90" t="s">
        <v>121</v>
      </c>
    </row>
    <row r="91" spans="1:2" x14ac:dyDescent="0.25">
      <c r="A91" t="s">
        <v>111</v>
      </c>
      <c r="B91" t="s">
        <v>121</v>
      </c>
    </row>
    <row r="92" spans="1:2" x14ac:dyDescent="0.25">
      <c r="A92" t="s">
        <v>112</v>
      </c>
      <c r="B92" t="s">
        <v>121</v>
      </c>
    </row>
    <row r="93" spans="1:2" x14ac:dyDescent="0.25">
      <c r="A93" t="s">
        <v>105</v>
      </c>
      <c r="B93" t="s">
        <v>121</v>
      </c>
    </row>
    <row r="94" spans="1:2" x14ac:dyDescent="0.25">
      <c r="A94" t="s">
        <v>89</v>
      </c>
      <c r="B94" t="s">
        <v>122</v>
      </c>
    </row>
    <row r="95" spans="1:2" x14ac:dyDescent="0.25">
      <c r="A95" t="s">
        <v>81</v>
      </c>
      <c r="B95" t="s">
        <v>122</v>
      </c>
    </row>
    <row r="96" spans="1:2" x14ac:dyDescent="0.25">
      <c r="A96" t="s">
        <v>90</v>
      </c>
      <c r="B96" t="s">
        <v>122</v>
      </c>
    </row>
    <row r="97" spans="1:2" x14ac:dyDescent="0.25">
      <c r="A97" t="s">
        <v>80</v>
      </c>
      <c r="B97" t="s">
        <v>122</v>
      </c>
    </row>
    <row r="98" spans="1:2" x14ac:dyDescent="0.25">
      <c r="A98" t="s">
        <v>22</v>
      </c>
      <c r="B98" t="s">
        <v>122</v>
      </c>
    </row>
    <row r="99" spans="1:2" x14ac:dyDescent="0.25">
      <c r="A99" t="s">
        <v>26</v>
      </c>
      <c r="B99" t="s">
        <v>122</v>
      </c>
    </row>
    <row r="100" spans="1:2" x14ac:dyDescent="0.25">
      <c r="A100" t="s">
        <v>84</v>
      </c>
      <c r="B100" t="s">
        <v>122</v>
      </c>
    </row>
    <row r="101" spans="1:2" x14ac:dyDescent="0.25">
      <c r="A101" t="s">
        <v>25</v>
      </c>
      <c r="B101" t="s">
        <v>122</v>
      </c>
    </row>
    <row r="102" spans="1:2" x14ac:dyDescent="0.25">
      <c r="A102" t="s">
        <v>94</v>
      </c>
      <c r="B102" t="s">
        <v>122</v>
      </c>
    </row>
    <row r="103" spans="1:2" x14ac:dyDescent="0.25">
      <c r="A103" t="s">
        <v>85</v>
      </c>
      <c r="B103" t="s">
        <v>122</v>
      </c>
    </row>
    <row r="104" spans="1:2" x14ac:dyDescent="0.25">
      <c r="A104" t="s">
        <v>87</v>
      </c>
      <c r="B104" t="s">
        <v>122</v>
      </c>
    </row>
    <row r="105" spans="1:2" x14ac:dyDescent="0.25">
      <c r="A105" t="s">
        <v>2</v>
      </c>
      <c r="B105" t="s">
        <v>122</v>
      </c>
    </row>
    <row r="106" spans="1:2" x14ac:dyDescent="0.25">
      <c r="A106" t="s">
        <v>86</v>
      </c>
      <c r="B106" t="s">
        <v>122</v>
      </c>
    </row>
    <row r="107" spans="1:2" x14ac:dyDescent="0.25">
      <c r="A107" t="s">
        <v>91</v>
      </c>
      <c r="B107" t="s">
        <v>122</v>
      </c>
    </row>
    <row r="108" spans="1:2" x14ac:dyDescent="0.25">
      <c r="A108" t="s">
        <v>93</v>
      </c>
      <c r="B108" t="s">
        <v>122</v>
      </c>
    </row>
    <row r="109" spans="1:2" x14ac:dyDescent="0.25">
      <c r="A109" t="s">
        <v>83</v>
      </c>
      <c r="B109" t="s">
        <v>122</v>
      </c>
    </row>
    <row r="110" spans="1:2" x14ac:dyDescent="0.25">
      <c r="A110" t="s">
        <v>88</v>
      </c>
      <c r="B110" t="s">
        <v>122</v>
      </c>
    </row>
    <row r="111" spans="1:2" x14ac:dyDescent="0.25">
      <c r="A111" t="s">
        <v>21</v>
      </c>
      <c r="B111" t="s">
        <v>122</v>
      </c>
    </row>
    <row r="112" spans="1:2" x14ac:dyDescent="0.25">
      <c r="A112" t="s">
        <v>113</v>
      </c>
      <c r="B112" t="s">
        <v>122</v>
      </c>
    </row>
    <row r="113" spans="1:2" x14ac:dyDescent="0.25">
      <c r="A113" t="s">
        <v>114</v>
      </c>
      <c r="B113" t="s">
        <v>122</v>
      </c>
    </row>
    <row r="114" spans="1:2" x14ac:dyDescent="0.25">
      <c r="A114" t="s">
        <v>82</v>
      </c>
      <c r="B114" t="s">
        <v>122</v>
      </c>
    </row>
    <row r="115" spans="1:2" x14ac:dyDescent="0.25">
      <c r="A115" t="s">
        <v>92</v>
      </c>
      <c r="B115" t="s">
        <v>122</v>
      </c>
    </row>
    <row r="116" spans="1:2" x14ac:dyDescent="0.25">
      <c r="A116" t="s">
        <v>79</v>
      </c>
      <c r="B116" t="s">
        <v>122</v>
      </c>
    </row>
  </sheetData>
  <sheetProtection password="FAC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D36"/>
  <sheetViews>
    <sheetView workbookViewId="0">
      <selection activeCell="Q6" sqref="Q6"/>
    </sheetView>
  </sheetViews>
  <sheetFormatPr defaultRowHeight="15" x14ac:dyDescent="0.25"/>
  <cols>
    <col min="1" max="1" width="19.85546875" customWidth="1"/>
  </cols>
  <sheetData>
    <row r="1" spans="1:4" x14ac:dyDescent="0.25">
      <c r="A1" t="s">
        <v>123</v>
      </c>
      <c r="B1" t="s">
        <v>124</v>
      </c>
      <c r="C1" t="s">
        <v>125</v>
      </c>
      <c r="D1" t="s">
        <v>126</v>
      </c>
    </row>
    <row r="2" spans="1:4" x14ac:dyDescent="0.25">
      <c r="A2" t="s">
        <v>116</v>
      </c>
      <c r="B2">
        <v>19</v>
      </c>
      <c r="C2">
        <v>243</v>
      </c>
      <c r="D2">
        <v>220</v>
      </c>
    </row>
    <row r="3" spans="1:4" x14ac:dyDescent="0.25">
      <c r="A3" t="s">
        <v>116</v>
      </c>
      <c r="B3">
        <v>25</v>
      </c>
      <c r="C3">
        <v>384</v>
      </c>
      <c r="D3">
        <v>348</v>
      </c>
    </row>
    <row r="4" spans="1:4" x14ac:dyDescent="0.25">
      <c r="A4" t="s">
        <v>116</v>
      </c>
      <c r="B4">
        <v>30</v>
      </c>
      <c r="C4">
        <v>434</v>
      </c>
      <c r="D4">
        <v>393</v>
      </c>
    </row>
    <row r="5" spans="1:4" x14ac:dyDescent="0.25">
      <c r="A5" t="s">
        <v>116</v>
      </c>
      <c r="B5">
        <v>35</v>
      </c>
      <c r="C5">
        <v>467</v>
      </c>
      <c r="D5">
        <v>423</v>
      </c>
    </row>
    <row r="6" spans="1:4" x14ac:dyDescent="0.25">
      <c r="A6" t="s">
        <v>116</v>
      </c>
      <c r="B6">
        <v>100</v>
      </c>
      <c r="C6">
        <v>488</v>
      </c>
      <c r="D6">
        <v>443</v>
      </c>
    </row>
    <row r="7" spans="1:4" x14ac:dyDescent="0.25">
      <c r="A7" t="s">
        <v>117</v>
      </c>
      <c r="B7">
        <v>19</v>
      </c>
      <c r="C7">
        <v>221</v>
      </c>
      <c r="D7">
        <v>205</v>
      </c>
    </row>
    <row r="8" spans="1:4" x14ac:dyDescent="0.25">
      <c r="A8" t="s">
        <v>117</v>
      </c>
      <c r="B8">
        <v>25</v>
      </c>
      <c r="C8">
        <v>350</v>
      </c>
      <c r="D8">
        <v>324</v>
      </c>
    </row>
    <row r="9" spans="1:4" x14ac:dyDescent="0.25">
      <c r="A9" t="s">
        <v>117</v>
      </c>
      <c r="B9">
        <v>30</v>
      </c>
      <c r="C9">
        <v>395</v>
      </c>
      <c r="D9">
        <v>366</v>
      </c>
    </row>
    <row r="10" spans="1:4" x14ac:dyDescent="0.25">
      <c r="A10" t="s">
        <v>117</v>
      </c>
      <c r="B10">
        <v>35</v>
      </c>
      <c r="C10">
        <v>426</v>
      </c>
      <c r="D10">
        <v>394</v>
      </c>
    </row>
    <row r="11" spans="1:4" x14ac:dyDescent="0.25">
      <c r="A11" t="s">
        <v>117</v>
      </c>
      <c r="B11">
        <v>100</v>
      </c>
      <c r="C11">
        <v>445</v>
      </c>
      <c r="D11">
        <v>412</v>
      </c>
    </row>
    <row r="12" spans="1:4" x14ac:dyDescent="0.25">
      <c r="A12" t="s">
        <v>118</v>
      </c>
      <c r="B12">
        <v>19</v>
      </c>
      <c r="C12">
        <v>232</v>
      </c>
      <c r="D12">
        <v>230</v>
      </c>
    </row>
    <row r="13" spans="1:4" x14ac:dyDescent="0.25">
      <c r="A13" t="s">
        <v>118</v>
      </c>
      <c r="B13">
        <v>25</v>
      </c>
      <c r="C13">
        <v>366</v>
      </c>
      <c r="D13">
        <v>364</v>
      </c>
    </row>
    <row r="14" spans="1:4" x14ac:dyDescent="0.25">
      <c r="A14" t="s">
        <v>118</v>
      </c>
      <c r="B14">
        <v>30</v>
      </c>
      <c r="C14">
        <v>414</v>
      </c>
      <c r="D14">
        <v>411</v>
      </c>
    </row>
    <row r="15" spans="1:4" x14ac:dyDescent="0.25">
      <c r="A15" t="s">
        <v>118</v>
      </c>
      <c r="B15">
        <v>35</v>
      </c>
      <c r="C15">
        <v>446</v>
      </c>
      <c r="D15">
        <v>443</v>
      </c>
    </row>
    <row r="16" spans="1:4" x14ac:dyDescent="0.25">
      <c r="A16" t="s">
        <v>118</v>
      </c>
      <c r="B16">
        <v>100</v>
      </c>
      <c r="C16">
        <v>467</v>
      </c>
      <c r="D16">
        <v>463</v>
      </c>
    </row>
    <row r="17" spans="1:4" x14ac:dyDescent="0.25">
      <c r="A17" t="s">
        <v>119</v>
      </c>
      <c r="B17">
        <v>19</v>
      </c>
      <c r="C17">
        <v>248</v>
      </c>
      <c r="D17">
        <v>246</v>
      </c>
    </row>
    <row r="18" spans="1:4" x14ac:dyDescent="0.25">
      <c r="A18" t="s">
        <v>119</v>
      </c>
      <c r="B18">
        <v>25</v>
      </c>
      <c r="C18">
        <v>392</v>
      </c>
      <c r="D18">
        <v>390</v>
      </c>
    </row>
    <row r="19" spans="1:4" x14ac:dyDescent="0.25">
      <c r="A19" t="s">
        <v>119</v>
      </c>
      <c r="B19">
        <v>30</v>
      </c>
      <c r="C19">
        <v>444</v>
      </c>
      <c r="D19">
        <v>440</v>
      </c>
    </row>
    <row r="20" spans="1:4" x14ac:dyDescent="0.25">
      <c r="A20" t="s">
        <v>119</v>
      </c>
      <c r="B20">
        <v>35</v>
      </c>
      <c r="C20">
        <v>478</v>
      </c>
      <c r="D20">
        <v>474</v>
      </c>
    </row>
    <row r="21" spans="1:4" x14ac:dyDescent="0.25">
      <c r="A21" t="s">
        <v>119</v>
      </c>
      <c r="B21">
        <v>100</v>
      </c>
      <c r="C21">
        <v>500</v>
      </c>
      <c r="D21">
        <v>496</v>
      </c>
    </row>
    <row r="22" spans="1:4" x14ac:dyDescent="0.25">
      <c r="A22" t="s">
        <v>120</v>
      </c>
      <c r="B22">
        <v>19</v>
      </c>
      <c r="C22">
        <v>300</v>
      </c>
      <c r="D22">
        <v>279</v>
      </c>
    </row>
    <row r="23" spans="1:4" x14ac:dyDescent="0.25">
      <c r="A23" t="s">
        <v>120</v>
      </c>
      <c r="B23">
        <v>25</v>
      </c>
      <c r="C23">
        <v>475</v>
      </c>
      <c r="D23">
        <v>441</v>
      </c>
    </row>
    <row r="24" spans="1:4" x14ac:dyDescent="0.25">
      <c r="A24" t="s">
        <v>120</v>
      </c>
      <c r="B24">
        <v>30</v>
      </c>
      <c r="C24">
        <v>537</v>
      </c>
      <c r="D24">
        <v>499</v>
      </c>
    </row>
    <row r="25" spans="1:4" x14ac:dyDescent="0.25">
      <c r="A25" t="s">
        <v>120</v>
      </c>
      <c r="B25">
        <v>35</v>
      </c>
      <c r="C25">
        <v>578</v>
      </c>
      <c r="D25">
        <v>537</v>
      </c>
    </row>
    <row r="26" spans="1:4" x14ac:dyDescent="0.25">
      <c r="A26" t="s">
        <v>120</v>
      </c>
      <c r="B26">
        <v>100</v>
      </c>
      <c r="C26">
        <v>604</v>
      </c>
      <c r="D26">
        <v>562</v>
      </c>
    </row>
    <row r="27" spans="1:4" x14ac:dyDescent="0.25">
      <c r="A27" t="s">
        <v>121</v>
      </c>
      <c r="B27">
        <v>19</v>
      </c>
      <c r="C27">
        <v>210</v>
      </c>
      <c r="D27">
        <v>209</v>
      </c>
    </row>
    <row r="28" spans="1:4" x14ac:dyDescent="0.25">
      <c r="A28" t="s">
        <v>121</v>
      </c>
      <c r="B28">
        <v>25</v>
      </c>
      <c r="C28">
        <v>333</v>
      </c>
      <c r="D28">
        <v>330</v>
      </c>
    </row>
    <row r="29" spans="1:4" x14ac:dyDescent="0.25">
      <c r="A29" t="s">
        <v>121</v>
      </c>
      <c r="B29">
        <v>30</v>
      </c>
      <c r="C29">
        <v>376</v>
      </c>
      <c r="D29">
        <v>373</v>
      </c>
    </row>
    <row r="30" spans="1:4" x14ac:dyDescent="0.25">
      <c r="A30" t="s">
        <v>121</v>
      </c>
      <c r="B30">
        <v>35</v>
      </c>
      <c r="C30">
        <v>405</v>
      </c>
      <c r="D30">
        <v>402</v>
      </c>
    </row>
    <row r="31" spans="1:4" x14ac:dyDescent="0.25">
      <c r="A31" t="s">
        <v>121</v>
      </c>
      <c r="B31">
        <v>100</v>
      </c>
      <c r="C31">
        <v>423</v>
      </c>
      <c r="D31">
        <v>420</v>
      </c>
    </row>
    <row r="32" spans="1:4" x14ac:dyDescent="0.25">
      <c r="A32" t="s">
        <v>122</v>
      </c>
      <c r="B32">
        <v>19</v>
      </c>
      <c r="C32">
        <v>306</v>
      </c>
      <c r="D32">
        <v>271</v>
      </c>
    </row>
    <row r="33" spans="1:4" x14ac:dyDescent="0.25">
      <c r="A33" t="s">
        <v>122</v>
      </c>
      <c r="B33">
        <v>25</v>
      </c>
      <c r="C33">
        <v>484</v>
      </c>
      <c r="D33">
        <v>428</v>
      </c>
    </row>
    <row r="34" spans="1:4" x14ac:dyDescent="0.25">
      <c r="A34" t="s">
        <v>122</v>
      </c>
      <c r="B34">
        <v>30</v>
      </c>
      <c r="C34">
        <v>548</v>
      </c>
      <c r="D34">
        <v>484</v>
      </c>
    </row>
    <row r="35" spans="1:4" x14ac:dyDescent="0.25">
      <c r="A35" t="s">
        <v>122</v>
      </c>
      <c r="B35">
        <v>35</v>
      </c>
      <c r="C35">
        <v>590</v>
      </c>
      <c r="D35">
        <v>521</v>
      </c>
    </row>
    <row r="36" spans="1:4" x14ac:dyDescent="0.25">
      <c r="A36" t="s">
        <v>122</v>
      </c>
      <c r="B36">
        <v>100</v>
      </c>
      <c r="C36">
        <v>617</v>
      </c>
      <c r="D36">
        <v>544</v>
      </c>
    </row>
  </sheetData>
  <sheetProtection password="FAC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G22"/>
  <sheetViews>
    <sheetView workbookViewId="0">
      <selection activeCell="C4" sqref="C4"/>
    </sheetView>
  </sheetViews>
  <sheetFormatPr defaultRowHeight="15" x14ac:dyDescent="0.25"/>
  <cols>
    <col min="1" max="1" width="16.140625" bestFit="1" customWidth="1"/>
    <col min="2" max="2" width="4.42578125" bestFit="1" customWidth="1"/>
    <col min="3" max="4" width="9" bestFit="1" customWidth="1"/>
    <col min="7" max="7" width="19" bestFit="1" customWidth="1"/>
  </cols>
  <sheetData>
    <row r="1" spans="1:7" x14ac:dyDescent="0.25">
      <c r="A1" t="s">
        <v>123</v>
      </c>
      <c r="B1" t="s">
        <v>124</v>
      </c>
      <c r="C1" t="s">
        <v>125</v>
      </c>
      <c r="D1" t="s">
        <v>126</v>
      </c>
    </row>
    <row r="2" spans="1:7" x14ac:dyDescent="0.25">
      <c r="A2" t="s">
        <v>116</v>
      </c>
      <c r="B2">
        <v>1</v>
      </c>
      <c r="C2">
        <v>243</v>
      </c>
      <c r="D2">
        <v>220</v>
      </c>
    </row>
    <row r="3" spans="1:7" x14ac:dyDescent="0.25">
      <c r="A3" t="s">
        <v>116</v>
      </c>
      <c r="B3">
        <v>2</v>
      </c>
      <c r="C3">
        <v>485</v>
      </c>
      <c r="D3">
        <v>439</v>
      </c>
    </row>
    <row r="4" spans="1:7" x14ac:dyDescent="0.25">
      <c r="A4" t="s">
        <v>116</v>
      </c>
      <c r="B4">
        <v>3</v>
      </c>
      <c r="C4">
        <v>728</v>
      </c>
      <c r="D4">
        <v>659</v>
      </c>
    </row>
    <row r="5" spans="1:7" x14ac:dyDescent="0.25">
      <c r="A5" t="s">
        <v>117</v>
      </c>
      <c r="B5">
        <v>1</v>
      </c>
      <c r="C5">
        <v>221</v>
      </c>
      <c r="D5">
        <v>205</v>
      </c>
      <c r="G5" t="s">
        <v>174</v>
      </c>
    </row>
    <row r="6" spans="1:7" x14ac:dyDescent="0.25">
      <c r="A6" t="s">
        <v>117</v>
      </c>
      <c r="B6">
        <v>2</v>
      </c>
      <c r="C6">
        <v>442</v>
      </c>
      <c r="D6">
        <v>409</v>
      </c>
    </row>
    <row r="7" spans="1:7" x14ac:dyDescent="0.25">
      <c r="A7" t="s">
        <v>117</v>
      </c>
      <c r="B7">
        <v>3</v>
      </c>
      <c r="C7">
        <v>664</v>
      </c>
      <c r="D7">
        <v>614</v>
      </c>
    </row>
    <row r="8" spans="1:7" x14ac:dyDescent="0.25">
      <c r="A8" t="s">
        <v>118</v>
      </c>
      <c r="B8">
        <v>1</v>
      </c>
      <c r="C8">
        <v>232</v>
      </c>
      <c r="D8">
        <v>230</v>
      </c>
    </row>
    <row r="9" spans="1:7" x14ac:dyDescent="0.25">
      <c r="A9" t="s">
        <v>118</v>
      </c>
      <c r="B9">
        <v>2</v>
      </c>
      <c r="C9">
        <v>464</v>
      </c>
      <c r="D9">
        <v>460</v>
      </c>
    </row>
    <row r="10" spans="1:7" x14ac:dyDescent="0.25">
      <c r="A10" t="s">
        <v>118</v>
      </c>
      <c r="B10">
        <v>3</v>
      </c>
      <c r="C10">
        <v>695</v>
      </c>
      <c r="D10">
        <v>690</v>
      </c>
    </row>
    <row r="11" spans="1:7" x14ac:dyDescent="0.25">
      <c r="A11" t="s">
        <v>119</v>
      </c>
      <c r="B11">
        <v>1</v>
      </c>
      <c r="C11">
        <v>248</v>
      </c>
      <c r="D11">
        <v>246</v>
      </c>
    </row>
    <row r="12" spans="1:7" x14ac:dyDescent="0.25">
      <c r="A12" t="s">
        <v>119</v>
      </c>
      <c r="B12">
        <v>2</v>
      </c>
      <c r="C12">
        <v>496</v>
      </c>
      <c r="D12">
        <v>493</v>
      </c>
    </row>
    <row r="13" spans="1:7" x14ac:dyDescent="0.25">
      <c r="A13" t="s">
        <v>119</v>
      </c>
      <c r="B13">
        <v>3</v>
      </c>
      <c r="C13">
        <v>745</v>
      </c>
      <c r="D13">
        <v>739</v>
      </c>
    </row>
    <row r="14" spans="1:7" x14ac:dyDescent="0.25">
      <c r="A14" t="s">
        <v>120</v>
      </c>
      <c r="B14">
        <v>1</v>
      </c>
      <c r="C14">
        <v>300</v>
      </c>
      <c r="D14">
        <v>279</v>
      </c>
    </row>
    <row r="15" spans="1:7" x14ac:dyDescent="0.25">
      <c r="A15" t="s">
        <v>120</v>
      </c>
      <c r="B15">
        <v>2</v>
      </c>
      <c r="C15">
        <v>601</v>
      </c>
      <c r="D15">
        <v>558</v>
      </c>
    </row>
    <row r="16" spans="1:7" x14ac:dyDescent="0.25">
      <c r="A16" t="s">
        <v>120</v>
      </c>
      <c r="B16">
        <v>3</v>
      </c>
      <c r="C16">
        <v>901</v>
      </c>
      <c r="D16">
        <v>837</v>
      </c>
    </row>
    <row r="17" spans="1:4" x14ac:dyDescent="0.25">
      <c r="A17" t="s">
        <v>121</v>
      </c>
      <c r="B17">
        <v>1</v>
      </c>
      <c r="C17">
        <v>210</v>
      </c>
      <c r="D17">
        <v>209</v>
      </c>
    </row>
    <row r="18" spans="1:4" x14ac:dyDescent="0.25">
      <c r="A18" t="s">
        <v>121</v>
      </c>
      <c r="B18">
        <v>2</v>
      </c>
      <c r="C18">
        <v>421</v>
      </c>
      <c r="D18">
        <v>418</v>
      </c>
    </row>
    <row r="19" spans="1:4" x14ac:dyDescent="0.25">
      <c r="A19" t="s">
        <v>121</v>
      </c>
      <c r="B19">
        <v>3</v>
      </c>
      <c r="C19">
        <v>631</v>
      </c>
      <c r="D19">
        <v>627</v>
      </c>
    </row>
    <row r="20" spans="1:4" x14ac:dyDescent="0.25">
      <c r="A20" t="s">
        <v>122</v>
      </c>
      <c r="B20">
        <v>1</v>
      </c>
      <c r="C20">
        <v>306</v>
      </c>
      <c r="D20">
        <v>271</v>
      </c>
    </row>
    <row r="21" spans="1:4" x14ac:dyDescent="0.25">
      <c r="A21" t="s">
        <v>122</v>
      </c>
      <c r="B21">
        <v>2</v>
      </c>
      <c r="C21">
        <v>613</v>
      </c>
      <c r="D21">
        <v>541</v>
      </c>
    </row>
    <row r="22" spans="1:4" x14ac:dyDescent="0.25">
      <c r="A22" t="s">
        <v>122</v>
      </c>
      <c r="B22">
        <v>3</v>
      </c>
      <c r="C22">
        <v>919</v>
      </c>
      <c r="D22">
        <v>812</v>
      </c>
    </row>
  </sheetData>
  <sheetProtection password="FAC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</sheetPr>
  <dimension ref="A1:H6"/>
  <sheetViews>
    <sheetView workbookViewId="0">
      <selection activeCell="J34" sqref="J34"/>
    </sheetView>
  </sheetViews>
  <sheetFormatPr defaultRowHeight="15" x14ac:dyDescent="0.25"/>
  <cols>
    <col min="1" max="1" width="21.5703125" customWidth="1"/>
    <col min="7" max="7" width="12.140625" bestFit="1" customWidth="1"/>
  </cols>
  <sheetData>
    <row r="1" spans="1:8" x14ac:dyDescent="0.25">
      <c r="A1" t="s">
        <v>172</v>
      </c>
      <c r="B1" t="s">
        <v>173</v>
      </c>
      <c r="G1" t="s">
        <v>172</v>
      </c>
      <c r="H1" t="s">
        <v>173</v>
      </c>
    </row>
    <row r="2" spans="1:8" x14ac:dyDescent="0.25">
      <c r="A2" t="s">
        <v>169</v>
      </c>
      <c r="B2">
        <v>77</v>
      </c>
      <c r="G2" t="s">
        <v>169</v>
      </c>
      <c r="H2">
        <v>75</v>
      </c>
    </row>
    <row r="3" spans="1:8" x14ac:dyDescent="0.25">
      <c r="A3" t="s">
        <v>170</v>
      </c>
      <c r="B3">
        <v>126</v>
      </c>
      <c r="G3" t="s">
        <v>170</v>
      </c>
      <c r="H3">
        <v>124</v>
      </c>
    </row>
    <row r="4" spans="1:8" x14ac:dyDescent="0.25">
      <c r="A4" t="s">
        <v>171</v>
      </c>
      <c r="B4">
        <v>192</v>
      </c>
      <c r="G4" t="s">
        <v>171</v>
      </c>
      <c r="H4">
        <v>189</v>
      </c>
    </row>
    <row r="6" spans="1:8" x14ac:dyDescent="0.25">
      <c r="A6">
        <v>2017</v>
      </c>
      <c r="G6">
        <v>2016</v>
      </c>
    </row>
  </sheetData>
  <sheetProtection password="FAC0" sheet="1" objects="1" scenarios="1"/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S46"/>
  <sheetViews>
    <sheetView topLeftCell="C4" workbookViewId="0">
      <selection activeCell="R17" sqref="R17:S19"/>
    </sheetView>
  </sheetViews>
  <sheetFormatPr defaultRowHeight="15" x14ac:dyDescent="0.25"/>
  <cols>
    <col min="1" max="1" width="41" customWidth="1"/>
    <col min="2" max="3" width="12.7109375" customWidth="1"/>
    <col min="4" max="5" width="12.7109375" hidden="1" customWidth="1"/>
    <col min="6" max="13" width="12.7109375" customWidth="1"/>
    <col min="14" max="15" width="12.7109375" hidden="1" customWidth="1"/>
    <col min="16" max="20" width="12.7109375" customWidth="1"/>
  </cols>
  <sheetData>
    <row r="1" spans="1:19" ht="19.5" thickBot="1" x14ac:dyDescent="0.35">
      <c r="A1" s="25" t="s">
        <v>167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</row>
    <row r="2" spans="1:19" s="3" customFormat="1" ht="30" customHeight="1" thickBot="1" x14ac:dyDescent="0.3">
      <c r="B2" s="28" t="s">
        <v>143</v>
      </c>
      <c r="C2" s="29"/>
      <c r="D2" s="32">
        <v>64116</v>
      </c>
      <c r="E2" s="33"/>
      <c r="F2" s="34" t="s">
        <v>144</v>
      </c>
      <c r="G2" s="35"/>
      <c r="H2" s="28" t="s">
        <v>145</v>
      </c>
      <c r="I2" s="29"/>
      <c r="J2" s="28" t="s">
        <v>146</v>
      </c>
      <c r="K2" s="29"/>
      <c r="L2" s="28" t="s">
        <v>147</v>
      </c>
      <c r="M2" s="29"/>
      <c r="N2" s="32">
        <v>63033</v>
      </c>
      <c r="O2" s="33"/>
      <c r="P2" s="28" t="s">
        <v>148</v>
      </c>
      <c r="Q2" s="29"/>
      <c r="R2" s="28" t="s">
        <v>149</v>
      </c>
      <c r="S2" s="29"/>
    </row>
    <row r="3" spans="1:19" ht="15.75" customHeight="1" thickBot="1" x14ac:dyDescent="0.3">
      <c r="A3" s="3" t="s">
        <v>150</v>
      </c>
      <c r="B3" s="8" t="s">
        <v>125</v>
      </c>
      <c r="C3" s="8" t="s">
        <v>151</v>
      </c>
      <c r="D3" s="8" t="s">
        <v>125</v>
      </c>
      <c r="E3" s="8" t="s">
        <v>151</v>
      </c>
      <c r="F3" s="8" t="s">
        <v>125</v>
      </c>
      <c r="G3" s="8" t="s">
        <v>151</v>
      </c>
      <c r="H3" s="8" t="s">
        <v>125</v>
      </c>
      <c r="I3" s="8" t="s">
        <v>151</v>
      </c>
      <c r="J3" s="8" t="s">
        <v>125</v>
      </c>
      <c r="K3" s="8" t="s">
        <v>151</v>
      </c>
      <c r="L3" s="8" t="s">
        <v>125</v>
      </c>
      <c r="M3" s="8" t="s">
        <v>151</v>
      </c>
      <c r="N3" s="8" t="s">
        <v>125</v>
      </c>
      <c r="O3" s="8" t="s">
        <v>151</v>
      </c>
      <c r="P3" s="8" t="s">
        <v>125</v>
      </c>
      <c r="Q3" s="8" t="s">
        <v>151</v>
      </c>
      <c r="R3" s="8" t="s">
        <v>125</v>
      </c>
      <c r="S3" s="8" t="s">
        <v>151</v>
      </c>
    </row>
    <row r="4" spans="1:19" x14ac:dyDescent="0.25">
      <c r="A4" s="3" t="s">
        <v>152</v>
      </c>
      <c r="B4" s="4">
        <v>243</v>
      </c>
      <c r="C4" s="4">
        <v>220</v>
      </c>
      <c r="D4" s="4">
        <v>221</v>
      </c>
      <c r="E4" s="4">
        <v>205</v>
      </c>
      <c r="F4" s="4">
        <v>221</v>
      </c>
      <c r="G4" s="4">
        <v>205</v>
      </c>
      <c r="H4" s="4">
        <v>232</v>
      </c>
      <c r="I4" s="4">
        <v>230</v>
      </c>
      <c r="J4" s="4">
        <v>248</v>
      </c>
      <c r="K4" s="4">
        <v>246</v>
      </c>
      <c r="L4" s="4">
        <v>300</v>
      </c>
      <c r="M4" s="4">
        <v>279</v>
      </c>
      <c r="N4" s="4">
        <v>210</v>
      </c>
      <c r="O4" s="4">
        <v>209</v>
      </c>
      <c r="P4" s="4">
        <v>210</v>
      </c>
      <c r="Q4" s="4">
        <v>209</v>
      </c>
      <c r="R4" s="4">
        <v>306</v>
      </c>
      <c r="S4" s="4">
        <v>271</v>
      </c>
    </row>
    <row r="5" spans="1:19" x14ac:dyDescent="0.25">
      <c r="A5" s="3" t="s">
        <v>153</v>
      </c>
      <c r="B5" s="4">
        <v>384</v>
      </c>
      <c r="C5" s="4">
        <v>348</v>
      </c>
      <c r="D5" s="4">
        <v>350</v>
      </c>
      <c r="E5" s="4">
        <v>324</v>
      </c>
      <c r="F5" s="4">
        <v>350</v>
      </c>
      <c r="G5" s="4">
        <v>324</v>
      </c>
      <c r="H5" s="4">
        <v>366</v>
      </c>
      <c r="I5" s="4">
        <v>364</v>
      </c>
      <c r="J5" s="4">
        <v>392</v>
      </c>
      <c r="K5" s="4">
        <v>390</v>
      </c>
      <c r="L5" s="4">
        <v>475</v>
      </c>
      <c r="M5" s="4">
        <v>441</v>
      </c>
      <c r="N5" s="4">
        <v>333</v>
      </c>
      <c r="O5" s="4">
        <v>330</v>
      </c>
      <c r="P5" s="4">
        <v>333</v>
      </c>
      <c r="Q5" s="4">
        <v>330</v>
      </c>
      <c r="R5" s="4">
        <v>484</v>
      </c>
      <c r="S5" s="4">
        <v>428</v>
      </c>
    </row>
    <row r="6" spans="1:19" x14ac:dyDescent="0.25">
      <c r="A6" s="3" t="s">
        <v>154</v>
      </c>
      <c r="B6" s="4">
        <v>434</v>
      </c>
      <c r="C6" s="4">
        <v>393</v>
      </c>
      <c r="D6" s="4">
        <v>395</v>
      </c>
      <c r="E6" s="4">
        <v>366</v>
      </c>
      <c r="F6" s="4">
        <v>395</v>
      </c>
      <c r="G6" s="4">
        <v>366</v>
      </c>
      <c r="H6" s="4">
        <v>414</v>
      </c>
      <c r="I6" s="4">
        <v>411</v>
      </c>
      <c r="J6" s="4">
        <v>444</v>
      </c>
      <c r="K6" s="4">
        <v>440</v>
      </c>
      <c r="L6" s="4">
        <v>537</v>
      </c>
      <c r="M6" s="4">
        <v>499</v>
      </c>
      <c r="N6" s="4">
        <v>376</v>
      </c>
      <c r="O6" s="4">
        <v>373</v>
      </c>
      <c r="P6" s="4">
        <v>376</v>
      </c>
      <c r="Q6" s="4">
        <v>373</v>
      </c>
      <c r="R6" s="4">
        <v>548</v>
      </c>
      <c r="S6" s="4">
        <v>484</v>
      </c>
    </row>
    <row r="7" spans="1:19" x14ac:dyDescent="0.25">
      <c r="A7" s="3" t="s">
        <v>155</v>
      </c>
      <c r="B7" s="4">
        <v>467</v>
      </c>
      <c r="C7" s="4">
        <v>423</v>
      </c>
      <c r="D7" s="4">
        <v>426</v>
      </c>
      <c r="E7" s="4">
        <v>394</v>
      </c>
      <c r="F7" s="4">
        <v>426</v>
      </c>
      <c r="G7" s="4">
        <v>394</v>
      </c>
      <c r="H7" s="4">
        <v>446</v>
      </c>
      <c r="I7" s="4">
        <v>443</v>
      </c>
      <c r="J7" s="4">
        <v>478</v>
      </c>
      <c r="K7" s="4">
        <v>474</v>
      </c>
      <c r="L7" s="4">
        <v>578</v>
      </c>
      <c r="M7" s="4">
        <v>537</v>
      </c>
      <c r="N7" s="4">
        <v>405</v>
      </c>
      <c r="O7" s="4">
        <v>402</v>
      </c>
      <c r="P7" s="4">
        <v>405</v>
      </c>
      <c r="Q7" s="4">
        <v>402</v>
      </c>
      <c r="R7" s="4">
        <v>590</v>
      </c>
      <c r="S7" s="4">
        <v>521</v>
      </c>
    </row>
    <row r="8" spans="1:19" x14ac:dyDescent="0.25">
      <c r="A8" s="3" t="s">
        <v>156</v>
      </c>
      <c r="B8" s="4">
        <v>488</v>
      </c>
      <c r="C8" s="4">
        <v>443</v>
      </c>
      <c r="D8" s="4">
        <v>445</v>
      </c>
      <c r="E8" s="4">
        <v>412</v>
      </c>
      <c r="F8" s="4">
        <v>445</v>
      </c>
      <c r="G8" s="4">
        <v>412</v>
      </c>
      <c r="H8" s="4">
        <v>467</v>
      </c>
      <c r="I8" s="4">
        <v>463</v>
      </c>
      <c r="J8" s="4">
        <v>500</v>
      </c>
      <c r="K8" s="4">
        <v>496</v>
      </c>
      <c r="L8" s="4">
        <v>604</v>
      </c>
      <c r="M8" s="4">
        <v>562</v>
      </c>
      <c r="N8" s="4">
        <v>423</v>
      </c>
      <c r="O8" s="4">
        <v>420</v>
      </c>
      <c r="P8" s="4">
        <v>423</v>
      </c>
      <c r="Q8" s="4">
        <v>420</v>
      </c>
      <c r="R8" s="4">
        <v>617</v>
      </c>
      <c r="S8" s="4">
        <v>544</v>
      </c>
    </row>
    <row r="9" spans="1:19" x14ac:dyDescent="0.25">
      <c r="A9" s="3" t="s">
        <v>138</v>
      </c>
    </row>
    <row r="10" spans="1:19" ht="15.75" thickBot="1" x14ac:dyDescent="0.3">
      <c r="A10" s="3"/>
    </row>
    <row r="11" spans="1:19" ht="15.75" thickBot="1" x14ac:dyDescent="0.3">
      <c r="B11" s="30" t="s">
        <v>139</v>
      </c>
      <c r="C11" s="31"/>
      <c r="D11" s="3"/>
      <c r="E11" s="3"/>
      <c r="F11" s="30" t="s">
        <v>139</v>
      </c>
      <c r="G11" s="31"/>
      <c r="H11" s="30" t="s">
        <v>139</v>
      </c>
      <c r="I11" s="31"/>
      <c r="J11" s="30" t="s">
        <v>139</v>
      </c>
      <c r="K11" s="31"/>
      <c r="L11" s="30" t="s">
        <v>139</v>
      </c>
      <c r="M11" s="31"/>
      <c r="N11" s="3"/>
      <c r="O11" s="3"/>
      <c r="P11" s="30" t="s">
        <v>139</v>
      </c>
      <c r="Q11" s="31"/>
      <c r="R11" s="30" t="s">
        <v>139</v>
      </c>
      <c r="S11" s="31"/>
    </row>
    <row r="12" spans="1:19" x14ac:dyDescent="0.25">
      <c r="A12" s="3" t="s">
        <v>140</v>
      </c>
      <c r="B12" s="9">
        <v>4100</v>
      </c>
      <c r="C12" s="10"/>
      <c r="F12" s="6">
        <v>2750</v>
      </c>
      <c r="H12" s="6">
        <v>6525</v>
      </c>
      <c r="J12" s="6">
        <v>6525</v>
      </c>
      <c r="L12" s="6">
        <v>5925</v>
      </c>
      <c r="P12" s="6">
        <v>6525</v>
      </c>
      <c r="R12" s="6">
        <v>5925</v>
      </c>
    </row>
    <row r="13" spans="1:19" x14ac:dyDescent="0.25">
      <c r="A13" s="3" t="s">
        <v>141</v>
      </c>
      <c r="B13" s="6">
        <v>2000</v>
      </c>
      <c r="F13" s="4">
        <v>1500</v>
      </c>
      <c r="H13" s="6">
        <v>1050</v>
      </c>
      <c r="J13" s="6">
        <v>1050</v>
      </c>
      <c r="L13" s="6">
        <v>1200</v>
      </c>
      <c r="P13" s="4">
        <v>1050</v>
      </c>
      <c r="R13" s="4">
        <v>1200</v>
      </c>
    </row>
    <row r="14" spans="1:19" x14ac:dyDescent="0.25">
      <c r="A14" s="3" t="s">
        <v>142</v>
      </c>
      <c r="B14" s="7">
        <v>0.8</v>
      </c>
      <c r="F14" s="11">
        <v>0.8</v>
      </c>
      <c r="H14" s="7">
        <v>0.8</v>
      </c>
      <c r="J14" s="7">
        <v>0.8</v>
      </c>
      <c r="L14" s="7">
        <v>0.8</v>
      </c>
      <c r="P14" s="11">
        <v>0.8</v>
      </c>
      <c r="R14" s="11">
        <v>0.8</v>
      </c>
    </row>
    <row r="15" spans="1:19" ht="15.75" thickBot="1" x14ac:dyDescent="0.3">
      <c r="A15" s="3"/>
      <c r="B15" s="6"/>
      <c r="F15" s="4"/>
      <c r="H15" s="6"/>
      <c r="J15" s="6"/>
      <c r="L15" s="6"/>
      <c r="P15" s="4"/>
      <c r="R15" s="4"/>
    </row>
    <row r="16" spans="1:19" ht="15.75" thickBot="1" x14ac:dyDescent="0.3">
      <c r="A16" s="2"/>
      <c r="B16" s="36" t="s">
        <v>127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</row>
    <row r="17" spans="1:19" x14ac:dyDescent="0.25">
      <c r="A17" s="3" t="s">
        <v>128</v>
      </c>
      <c r="B17" s="4">
        <v>243</v>
      </c>
      <c r="C17" s="4">
        <v>220</v>
      </c>
      <c r="D17" s="4"/>
      <c r="E17" s="4"/>
      <c r="F17" s="4">
        <v>221</v>
      </c>
      <c r="G17" s="4">
        <v>205</v>
      </c>
      <c r="H17" s="4">
        <v>232</v>
      </c>
      <c r="I17" s="4">
        <v>230</v>
      </c>
      <c r="J17" s="4">
        <v>248</v>
      </c>
      <c r="K17" s="4">
        <v>246</v>
      </c>
      <c r="L17" s="4">
        <v>300</v>
      </c>
      <c r="M17" s="4">
        <v>279</v>
      </c>
      <c r="N17" s="4"/>
      <c r="O17" s="4"/>
      <c r="P17" s="4">
        <v>210</v>
      </c>
      <c r="Q17" s="4">
        <v>209</v>
      </c>
      <c r="R17" s="4">
        <v>306</v>
      </c>
      <c r="S17" s="4">
        <v>271</v>
      </c>
    </row>
    <row r="18" spans="1:19" x14ac:dyDescent="0.25">
      <c r="A18" s="3" t="s">
        <v>129</v>
      </c>
      <c r="B18" s="4">
        <v>485</v>
      </c>
      <c r="C18" s="4">
        <v>439</v>
      </c>
      <c r="D18" s="4"/>
      <c r="E18" s="4" t="s">
        <v>130</v>
      </c>
      <c r="F18" s="4">
        <v>442</v>
      </c>
      <c r="G18" s="4">
        <v>409</v>
      </c>
      <c r="H18" s="4">
        <v>464</v>
      </c>
      <c r="I18" s="4">
        <v>460</v>
      </c>
      <c r="J18" s="4">
        <v>496</v>
      </c>
      <c r="K18" s="4">
        <v>493</v>
      </c>
      <c r="L18" s="4">
        <v>601</v>
      </c>
      <c r="M18" s="4">
        <v>558</v>
      </c>
      <c r="N18" s="4"/>
      <c r="O18" s="4"/>
      <c r="P18" s="4">
        <v>421</v>
      </c>
      <c r="Q18" s="4">
        <v>418</v>
      </c>
      <c r="R18" s="4">
        <v>613</v>
      </c>
      <c r="S18" s="4">
        <v>541</v>
      </c>
    </row>
    <row r="19" spans="1:19" x14ac:dyDescent="0.25">
      <c r="A19" s="3" t="s">
        <v>131</v>
      </c>
      <c r="B19" s="4">
        <v>728</v>
      </c>
      <c r="C19" s="4">
        <v>659</v>
      </c>
      <c r="D19" s="4"/>
      <c r="E19" s="4"/>
      <c r="F19" s="4">
        <v>664</v>
      </c>
      <c r="G19" s="4">
        <v>614</v>
      </c>
      <c r="H19" s="4">
        <v>695</v>
      </c>
      <c r="I19" s="4">
        <v>690</v>
      </c>
      <c r="J19" s="4">
        <v>745</v>
      </c>
      <c r="K19" s="4">
        <v>739</v>
      </c>
      <c r="L19" s="4">
        <v>901</v>
      </c>
      <c r="M19" s="4">
        <v>837</v>
      </c>
      <c r="N19" s="4"/>
      <c r="O19" s="4"/>
      <c r="P19" s="4">
        <v>631</v>
      </c>
      <c r="Q19" s="4">
        <v>627</v>
      </c>
      <c r="R19" s="4">
        <v>919</v>
      </c>
      <c r="S19" s="4">
        <v>812</v>
      </c>
    </row>
    <row r="20" spans="1:19" hidden="1" x14ac:dyDescent="0.25">
      <c r="A20" s="3" t="s">
        <v>132</v>
      </c>
      <c r="B20" s="4">
        <v>728</v>
      </c>
      <c r="C20" s="4">
        <v>659</v>
      </c>
      <c r="D20" s="4"/>
      <c r="E20" s="4"/>
      <c r="F20" s="4">
        <v>664</v>
      </c>
      <c r="G20" s="4">
        <v>614</v>
      </c>
      <c r="H20" s="4">
        <v>695</v>
      </c>
      <c r="I20" s="4">
        <v>690</v>
      </c>
      <c r="J20" s="4">
        <v>745</v>
      </c>
      <c r="K20" s="4">
        <v>739</v>
      </c>
      <c r="L20" s="4">
        <v>901</v>
      </c>
      <c r="M20" s="4">
        <v>837</v>
      </c>
      <c r="N20" s="4"/>
      <c r="O20" s="4"/>
      <c r="P20" s="4">
        <v>631</v>
      </c>
      <c r="Q20" s="4">
        <v>627</v>
      </c>
      <c r="R20" s="4">
        <v>919</v>
      </c>
      <c r="S20" s="4">
        <v>812</v>
      </c>
    </row>
    <row r="21" spans="1:19" hidden="1" x14ac:dyDescent="0.25">
      <c r="A21" s="3" t="s">
        <v>133</v>
      </c>
      <c r="B21" s="4">
        <v>728</v>
      </c>
      <c r="C21" s="4">
        <v>659</v>
      </c>
      <c r="D21" s="4"/>
      <c r="E21" s="4"/>
      <c r="F21" s="4">
        <v>664</v>
      </c>
      <c r="G21" s="4">
        <v>614</v>
      </c>
      <c r="H21" s="4">
        <v>695</v>
      </c>
      <c r="I21" s="4">
        <v>690</v>
      </c>
      <c r="J21" s="4">
        <v>745</v>
      </c>
      <c r="K21" s="4">
        <v>739</v>
      </c>
      <c r="L21" s="4">
        <v>901</v>
      </c>
      <c r="M21" s="4">
        <v>837</v>
      </c>
      <c r="N21" s="4"/>
      <c r="O21" s="4"/>
      <c r="P21" s="4">
        <v>631</v>
      </c>
      <c r="Q21" s="4">
        <v>627</v>
      </c>
      <c r="R21" s="4">
        <v>919</v>
      </c>
      <c r="S21" s="4">
        <v>812</v>
      </c>
    </row>
    <row r="22" spans="1:19" hidden="1" x14ac:dyDescent="0.25">
      <c r="A22" s="3" t="s">
        <v>134</v>
      </c>
      <c r="B22" s="4">
        <v>728</v>
      </c>
      <c r="C22" s="4">
        <v>659</v>
      </c>
      <c r="D22" s="4"/>
      <c r="E22" s="4"/>
      <c r="F22" s="4">
        <v>664</v>
      </c>
      <c r="G22" s="4">
        <v>614</v>
      </c>
      <c r="H22" s="4">
        <v>695</v>
      </c>
      <c r="I22" s="4">
        <v>690</v>
      </c>
      <c r="J22" s="4">
        <v>745</v>
      </c>
      <c r="K22" s="4">
        <v>739</v>
      </c>
      <c r="L22" s="4">
        <v>901</v>
      </c>
      <c r="M22" s="4">
        <v>837</v>
      </c>
      <c r="N22" s="4"/>
      <c r="O22" s="4"/>
      <c r="P22" s="4">
        <v>631</v>
      </c>
      <c r="Q22" s="4">
        <v>627</v>
      </c>
      <c r="R22" s="4">
        <v>919</v>
      </c>
      <c r="S22" s="4">
        <v>812</v>
      </c>
    </row>
    <row r="23" spans="1:19" hidden="1" x14ac:dyDescent="0.25">
      <c r="A23" s="3" t="s">
        <v>135</v>
      </c>
      <c r="B23" s="4">
        <v>728</v>
      </c>
      <c r="C23" s="4">
        <v>659</v>
      </c>
      <c r="D23" s="4"/>
      <c r="E23" s="4"/>
      <c r="F23" s="4">
        <v>664</v>
      </c>
      <c r="G23" s="4">
        <v>614</v>
      </c>
      <c r="H23" s="4">
        <v>695</v>
      </c>
      <c r="I23" s="4">
        <v>690</v>
      </c>
      <c r="J23" s="4">
        <v>745</v>
      </c>
      <c r="K23" s="4">
        <v>739</v>
      </c>
      <c r="L23" s="4">
        <v>901</v>
      </c>
      <c r="M23" s="4">
        <v>837</v>
      </c>
      <c r="N23" s="4"/>
      <c r="O23" s="4"/>
      <c r="P23" s="4">
        <v>631</v>
      </c>
      <c r="Q23" s="4">
        <v>627</v>
      </c>
      <c r="R23" s="4">
        <v>919</v>
      </c>
      <c r="S23" s="4">
        <v>812</v>
      </c>
    </row>
    <row r="24" spans="1:19" hidden="1" x14ac:dyDescent="0.25">
      <c r="A24" s="3" t="s">
        <v>136</v>
      </c>
      <c r="B24" s="4">
        <v>728</v>
      </c>
      <c r="C24" s="4">
        <v>659</v>
      </c>
      <c r="D24" s="4"/>
      <c r="E24" s="4"/>
      <c r="F24" s="4">
        <v>664</v>
      </c>
      <c r="G24" s="4">
        <v>614</v>
      </c>
      <c r="H24" s="4">
        <v>695</v>
      </c>
      <c r="I24" s="4">
        <v>690</v>
      </c>
      <c r="J24" s="4">
        <v>745</v>
      </c>
      <c r="K24" s="4">
        <v>739</v>
      </c>
      <c r="L24" s="4">
        <v>901</v>
      </c>
      <c r="M24" s="4">
        <v>837</v>
      </c>
      <c r="N24" s="4"/>
      <c r="O24" s="4"/>
      <c r="P24" s="4">
        <v>631</v>
      </c>
      <c r="Q24" s="4">
        <v>627</v>
      </c>
      <c r="R24" s="4">
        <v>919</v>
      </c>
      <c r="S24" s="4">
        <v>812</v>
      </c>
    </row>
    <row r="25" spans="1:19" hidden="1" x14ac:dyDescent="0.25">
      <c r="A25" s="3" t="s">
        <v>137</v>
      </c>
      <c r="B25" s="4">
        <v>728</v>
      </c>
      <c r="C25" s="4">
        <v>659</v>
      </c>
      <c r="D25" s="4"/>
      <c r="E25" s="4"/>
      <c r="F25" s="4">
        <v>664</v>
      </c>
      <c r="G25" s="4">
        <v>614</v>
      </c>
      <c r="H25" s="4">
        <v>695</v>
      </c>
      <c r="I25" s="4">
        <v>690</v>
      </c>
      <c r="J25" s="4">
        <v>745</v>
      </c>
      <c r="K25" s="4">
        <v>739</v>
      </c>
      <c r="L25" s="4">
        <v>901</v>
      </c>
      <c r="M25" s="4">
        <v>837</v>
      </c>
      <c r="N25" s="4"/>
      <c r="O25" s="4"/>
      <c r="P25" s="4">
        <v>631</v>
      </c>
      <c r="Q25" s="4">
        <v>627</v>
      </c>
      <c r="R25" s="4">
        <v>919</v>
      </c>
      <c r="S25" s="4">
        <v>812</v>
      </c>
    </row>
    <row r="26" spans="1:19" x14ac:dyDescent="0.25">
      <c r="A26" s="3" t="s">
        <v>138</v>
      </c>
    </row>
    <row r="27" spans="1:19" ht="15.75" thickBot="1" x14ac:dyDescent="0.3">
      <c r="A27" s="3"/>
    </row>
    <row r="28" spans="1:19" ht="15.75" thickBot="1" x14ac:dyDescent="0.3">
      <c r="B28" s="30" t="s">
        <v>139</v>
      </c>
      <c r="C28" s="31"/>
      <c r="D28" s="3"/>
      <c r="E28" s="3"/>
      <c r="F28" s="30" t="s">
        <v>139</v>
      </c>
      <c r="G28" s="31"/>
      <c r="H28" s="30" t="s">
        <v>139</v>
      </c>
      <c r="I28" s="31"/>
      <c r="J28" s="30" t="s">
        <v>139</v>
      </c>
      <c r="K28" s="31"/>
      <c r="L28" s="30" t="s">
        <v>139</v>
      </c>
      <c r="M28" s="31"/>
      <c r="N28" s="3"/>
      <c r="O28" s="3"/>
      <c r="P28" s="30" t="s">
        <v>139</v>
      </c>
      <c r="Q28" s="31"/>
      <c r="R28" s="30" t="s">
        <v>139</v>
      </c>
      <c r="S28" s="31"/>
    </row>
    <row r="29" spans="1:19" x14ac:dyDescent="0.25">
      <c r="A29" s="5" t="s">
        <v>140</v>
      </c>
      <c r="B29" s="6">
        <v>7375</v>
      </c>
      <c r="F29" s="6">
        <v>4583.33</v>
      </c>
      <c r="H29" s="6">
        <v>10875</v>
      </c>
      <c r="J29" s="6">
        <v>10875</v>
      </c>
      <c r="L29" s="6">
        <v>9875</v>
      </c>
      <c r="P29" s="6">
        <v>10875</v>
      </c>
      <c r="R29" s="6">
        <v>9875</v>
      </c>
    </row>
    <row r="30" spans="1:19" x14ac:dyDescent="0.25">
      <c r="A30" s="3" t="s">
        <v>141</v>
      </c>
      <c r="B30" s="6">
        <v>1666.67</v>
      </c>
      <c r="F30" s="6">
        <v>2500</v>
      </c>
      <c r="H30" s="6">
        <v>1750</v>
      </c>
      <c r="J30" s="6">
        <v>1750</v>
      </c>
      <c r="L30" s="6">
        <v>2000</v>
      </c>
      <c r="P30" s="6">
        <v>1750</v>
      </c>
      <c r="R30" s="6">
        <v>2000</v>
      </c>
    </row>
    <row r="31" spans="1:19" x14ac:dyDescent="0.25">
      <c r="A31" s="3" t="s">
        <v>142</v>
      </c>
      <c r="B31" s="7">
        <v>0.8</v>
      </c>
      <c r="F31" s="7">
        <v>0.8</v>
      </c>
      <c r="H31" s="7">
        <v>0.8</v>
      </c>
      <c r="J31" s="7">
        <v>0.8</v>
      </c>
      <c r="L31" s="7">
        <v>0.8</v>
      </c>
      <c r="P31" s="7">
        <v>0.8</v>
      </c>
      <c r="R31" s="7">
        <v>0.8</v>
      </c>
    </row>
    <row r="32" spans="1:19" ht="15.75" thickBot="1" x14ac:dyDescent="0.3"/>
    <row r="33" spans="1:19" ht="15.75" thickBot="1" x14ac:dyDescent="0.3">
      <c r="A33" s="1"/>
      <c r="B33" s="36" t="s">
        <v>127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</row>
    <row r="35" spans="1:19" ht="51.75" x14ac:dyDescent="0.25">
      <c r="A35" s="12" t="s">
        <v>157</v>
      </c>
      <c r="B35" s="13" t="s">
        <v>158</v>
      </c>
      <c r="C35" s="14" t="s">
        <v>159</v>
      </c>
      <c r="F35" s="15" t="s">
        <v>160</v>
      </c>
    </row>
    <row r="36" spans="1:19" ht="15.75" thickBot="1" x14ac:dyDescent="0.3"/>
    <row r="37" spans="1:19" ht="15.75" thickBot="1" x14ac:dyDescent="0.3">
      <c r="A37" s="16" t="s">
        <v>161</v>
      </c>
      <c r="B37" s="17">
        <v>75</v>
      </c>
      <c r="C37" s="18">
        <v>0</v>
      </c>
      <c r="F37" s="19">
        <f>C37-B37</f>
        <v>-75</v>
      </c>
    </row>
    <row r="38" spans="1:19" ht="15.75" thickBot="1" x14ac:dyDescent="0.3"/>
    <row r="39" spans="1:19" ht="15" customHeight="1" thickBot="1" x14ac:dyDescent="0.3">
      <c r="A39" s="16" t="s">
        <v>162</v>
      </c>
      <c r="B39" s="17">
        <v>124</v>
      </c>
      <c r="C39" s="18">
        <v>0</v>
      </c>
      <c r="F39" s="19">
        <f>C39-B39</f>
        <v>-124</v>
      </c>
    </row>
    <row r="40" spans="1:19" ht="15.75" thickBot="1" x14ac:dyDescent="0.3"/>
    <row r="41" spans="1:19" ht="15.75" thickBot="1" x14ac:dyDescent="0.3">
      <c r="A41" s="16" t="s">
        <v>163</v>
      </c>
      <c r="B41" s="17">
        <v>189</v>
      </c>
      <c r="C41" s="18">
        <v>0</v>
      </c>
      <c r="F41" s="19">
        <f>C41-B41</f>
        <v>-189</v>
      </c>
    </row>
    <row r="42" spans="1:19" ht="15.75" thickBot="1" x14ac:dyDescent="0.3"/>
    <row r="43" spans="1:19" ht="15.75" thickBot="1" x14ac:dyDescent="0.3">
      <c r="A43" s="36" t="s">
        <v>164</v>
      </c>
      <c r="B43" s="37"/>
      <c r="C43" s="37"/>
      <c r="D43" s="37"/>
      <c r="E43" s="37"/>
      <c r="F43" s="38"/>
    </row>
    <row r="44" spans="1:19" ht="15.75" thickBot="1" x14ac:dyDescent="0.3">
      <c r="A44" s="36" t="s">
        <v>165</v>
      </c>
      <c r="B44" s="37"/>
      <c r="C44" s="37"/>
      <c r="D44" s="37"/>
      <c r="E44" s="37"/>
      <c r="F44" s="38"/>
    </row>
    <row r="45" spans="1:19" ht="15.75" thickBot="1" x14ac:dyDescent="0.3"/>
    <row r="46" spans="1:19" ht="15.75" thickBot="1" x14ac:dyDescent="0.3">
      <c r="A46" s="39" t="s">
        <v>166</v>
      </c>
      <c r="B46" s="40"/>
      <c r="C46" s="40"/>
      <c r="D46" s="40"/>
      <c r="E46" s="40"/>
      <c r="F46" s="41"/>
    </row>
  </sheetData>
  <mergeCells count="29">
    <mergeCell ref="N2:O2"/>
    <mergeCell ref="B33:S33"/>
    <mergeCell ref="A43:F43"/>
    <mergeCell ref="A44:F44"/>
    <mergeCell ref="A46:F46"/>
    <mergeCell ref="B16:S16"/>
    <mergeCell ref="B28:C28"/>
    <mergeCell ref="F28:G28"/>
    <mergeCell ref="H28:I28"/>
    <mergeCell ref="J28:K28"/>
    <mergeCell ref="L28:M28"/>
    <mergeCell ref="P28:Q28"/>
    <mergeCell ref="R28:S28"/>
    <mergeCell ref="A1:S1"/>
    <mergeCell ref="B2:C2"/>
    <mergeCell ref="P2:Q2"/>
    <mergeCell ref="R2:S2"/>
    <mergeCell ref="B11:C11"/>
    <mergeCell ref="F11:G11"/>
    <mergeCell ref="H11:I11"/>
    <mergeCell ref="J11:K11"/>
    <mergeCell ref="L11:M11"/>
    <mergeCell ref="P11:Q11"/>
    <mergeCell ref="R11:S11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499984740745262"/>
  </sheetPr>
  <dimension ref="A1:R31"/>
  <sheetViews>
    <sheetView workbookViewId="0">
      <selection activeCell="G36" sqref="G36"/>
    </sheetView>
  </sheetViews>
  <sheetFormatPr defaultRowHeight="15" x14ac:dyDescent="0.25"/>
  <cols>
    <col min="1" max="1" width="17.7109375" customWidth="1"/>
    <col min="2" max="2" width="1.42578125" customWidth="1"/>
    <col min="3" max="4" width="0" hidden="1" customWidth="1"/>
    <col min="5" max="5" width="17.85546875" customWidth="1"/>
    <col min="6" max="6" width="1.5703125" customWidth="1"/>
    <col min="7" max="7" width="17.7109375" customWidth="1"/>
    <col min="8" max="8" width="1.28515625" customWidth="1"/>
    <col min="9" max="9" width="17.7109375" customWidth="1"/>
    <col min="10" max="10" width="1.42578125" customWidth="1"/>
    <col min="11" max="11" width="18" customWidth="1"/>
    <col min="12" max="12" width="1.7109375" customWidth="1"/>
    <col min="13" max="14" width="0" hidden="1" customWidth="1"/>
    <col min="15" max="15" width="17.5703125" customWidth="1"/>
    <col min="16" max="16" width="1.5703125" customWidth="1"/>
    <col min="17" max="17" width="18.140625" customWidth="1"/>
    <col min="18" max="18" width="1.42578125" customWidth="1"/>
  </cols>
  <sheetData>
    <row r="1" spans="1:18" ht="23.25" thickBot="1" x14ac:dyDescent="0.35">
      <c r="A1" s="42" t="s">
        <v>168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1"/>
    </row>
    <row r="2" spans="1:18" ht="15.75" thickBot="1" x14ac:dyDescent="0.3">
      <c r="A2" s="20" t="s">
        <v>116</v>
      </c>
      <c r="B2" s="21"/>
      <c r="C2" s="32">
        <v>64116</v>
      </c>
      <c r="D2" s="33"/>
      <c r="E2" s="22" t="s">
        <v>117</v>
      </c>
      <c r="F2" s="21"/>
      <c r="G2" s="20" t="s">
        <v>118</v>
      </c>
      <c r="H2" s="21"/>
      <c r="I2" s="20" t="s">
        <v>119</v>
      </c>
      <c r="J2" s="21"/>
      <c r="K2" s="20" t="s">
        <v>120</v>
      </c>
      <c r="L2" s="21"/>
      <c r="M2" s="32">
        <v>63033</v>
      </c>
      <c r="N2" s="33"/>
      <c r="O2" s="20" t="s">
        <v>121</v>
      </c>
      <c r="P2" s="21"/>
      <c r="Q2" s="20" t="s">
        <v>122</v>
      </c>
      <c r="R2" s="23"/>
    </row>
    <row r="3" spans="1:18" x14ac:dyDescent="0.25">
      <c r="B3" s="1"/>
      <c r="F3" s="1"/>
      <c r="H3" s="1"/>
      <c r="J3" s="1"/>
      <c r="L3" s="1"/>
      <c r="P3" s="1"/>
      <c r="R3" s="1"/>
    </row>
    <row r="4" spans="1:18" x14ac:dyDescent="0.25">
      <c r="A4" t="s">
        <v>74</v>
      </c>
      <c r="B4" s="1"/>
      <c r="E4" t="s">
        <v>56</v>
      </c>
      <c r="F4" s="1"/>
      <c r="G4" t="s">
        <v>8</v>
      </c>
      <c r="H4" s="1"/>
      <c r="I4" t="s">
        <v>39</v>
      </c>
      <c r="J4" s="1"/>
      <c r="K4" t="s">
        <v>97</v>
      </c>
      <c r="L4" s="1"/>
      <c r="O4" t="s">
        <v>107</v>
      </c>
      <c r="P4" s="1"/>
      <c r="Q4" t="s">
        <v>89</v>
      </c>
      <c r="R4" s="1"/>
    </row>
    <row r="5" spans="1:18" x14ac:dyDescent="0.25">
      <c r="A5" t="s">
        <v>70</v>
      </c>
      <c r="B5" s="1"/>
      <c r="E5" t="s">
        <v>77</v>
      </c>
      <c r="F5" s="1"/>
      <c r="G5" t="s">
        <v>53</v>
      </c>
      <c r="H5" s="1"/>
      <c r="I5" t="s">
        <v>30</v>
      </c>
      <c r="J5" s="1"/>
      <c r="K5" t="s">
        <v>38</v>
      </c>
      <c r="L5" s="1"/>
      <c r="O5" t="s">
        <v>108</v>
      </c>
      <c r="P5" s="1"/>
      <c r="Q5" t="s">
        <v>81</v>
      </c>
      <c r="R5" s="1"/>
    </row>
    <row r="6" spans="1:18" x14ac:dyDescent="0.25">
      <c r="A6" t="s">
        <v>68</v>
      </c>
      <c r="B6" s="1"/>
      <c r="E6" t="s">
        <v>50</v>
      </c>
      <c r="F6" s="1"/>
      <c r="G6" t="s">
        <v>55</v>
      </c>
      <c r="H6" s="1"/>
      <c r="I6" t="s">
        <v>37</v>
      </c>
      <c r="J6" s="1"/>
      <c r="K6" t="s">
        <v>99</v>
      </c>
      <c r="L6" s="1"/>
      <c r="O6" t="s">
        <v>110</v>
      </c>
      <c r="P6" s="1"/>
      <c r="Q6" t="s">
        <v>90</v>
      </c>
      <c r="R6" s="1"/>
    </row>
    <row r="7" spans="1:18" x14ac:dyDescent="0.25">
      <c r="A7" t="s">
        <v>64</v>
      </c>
      <c r="B7" s="1"/>
      <c r="E7" t="s">
        <v>35</v>
      </c>
      <c r="F7" s="1"/>
      <c r="G7" t="s">
        <v>4</v>
      </c>
      <c r="H7" s="1"/>
      <c r="I7" t="s">
        <v>43</v>
      </c>
      <c r="J7" s="1"/>
      <c r="K7" t="s">
        <v>98</v>
      </c>
      <c r="L7" s="1"/>
      <c r="O7" t="s">
        <v>111</v>
      </c>
      <c r="P7" s="1"/>
      <c r="Q7" t="s">
        <v>80</v>
      </c>
      <c r="R7" s="1"/>
    </row>
    <row r="8" spans="1:18" x14ac:dyDescent="0.25">
      <c r="A8" t="s">
        <v>59</v>
      </c>
      <c r="B8" s="1"/>
      <c r="E8" t="s">
        <v>36</v>
      </c>
      <c r="F8" s="1"/>
      <c r="G8" t="s">
        <v>12</v>
      </c>
      <c r="H8" s="1"/>
      <c r="I8" t="s">
        <v>3</v>
      </c>
      <c r="J8" s="1"/>
      <c r="K8" t="s">
        <v>100</v>
      </c>
      <c r="L8" s="1"/>
      <c r="O8" t="s">
        <v>112</v>
      </c>
      <c r="P8" s="1"/>
      <c r="Q8" t="s">
        <v>22</v>
      </c>
      <c r="R8" s="1"/>
    </row>
    <row r="9" spans="1:18" x14ac:dyDescent="0.25">
      <c r="A9" t="s">
        <v>72</v>
      </c>
      <c r="B9" s="1"/>
      <c r="E9" t="s">
        <v>76</v>
      </c>
      <c r="F9" s="1"/>
      <c r="G9" t="s">
        <v>13</v>
      </c>
      <c r="H9" s="1"/>
      <c r="I9" t="s">
        <v>45</v>
      </c>
      <c r="J9" s="1"/>
      <c r="K9" t="s">
        <v>106</v>
      </c>
      <c r="L9" s="1"/>
      <c r="O9" t="s">
        <v>105</v>
      </c>
      <c r="P9" s="1"/>
      <c r="Q9" t="s">
        <v>26</v>
      </c>
      <c r="R9" s="1"/>
    </row>
    <row r="10" spans="1:18" x14ac:dyDescent="0.25">
      <c r="A10" t="s">
        <v>57</v>
      </c>
      <c r="B10" s="1"/>
      <c r="E10" t="s">
        <v>78</v>
      </c>
      <c r="F10" s="1"/>
      <c r="G10" t="s">
        <v>6</v>
      </c>
      <c r="H10" s="1"/>
      <c r="I10" t="s">
        <v>34</v>
      </c>
      <c r="J10" s="1"/>
      <c r="K10" t="s">
        <v>44</v>
      </c>
      <c r="L10" s="1"/>
      <c r="O10" s="24">
        <v>6</v>
      </c>
      <c r="P10" s="1"/>
      <c r="Q10" t="s">
        <v>84</v>
      </c>
      <c r="R10" s="1"/>
    </row>
    <row r="11" spans="1:18" x14ac:dyDescent="0.25">
      <c r="A11" t="s">
        <v>71</v>
      </c>
      <c r="B11" s="1"/>
      <c r="E11" s="24">
        <v>7</v>
      </c>
      <c r="F11" s="1"/>
      <c r="G11" t="s">
        <v>11</v>
      </c>
      <c r="H11" s="1"/>
      <c r="I11" t="s">
        <v>49</v>
      </c>
      <c r="J11" s="1"/>
      <c r="K11" t="s">
        <v>101</v>
      </c>
      <c r="L11" s="1"/>
      <c r="P11" s="1"/>
      <c r="Q11" t="s">
        <v>25</v>
      </c>
      <c r="R11" s="1"/>
    </row>
    <row r="12" spans="1:18" x14ac:dyDescent="0.25">
      <c r="A12" t="s">
        <v>66</v>
      </c>
      <c r="B12" s="1"/>
      <c r="F12" s="1"/>
      <c r="G12" t="s">
        <v>0</v>
      </c>
      <c r="H12" s="1"/>
      <c r="I12" t="s">
        <v>42</v>
      </c>
      <c r="J12" s="1"/>
      <c r="K12" t="s">
        <v>40</v>
      </c>
      <c r="L12" s="1"/>
      <c r="P12" s="1"/>
      <c r="Q12" t="s">
        <v>94</v>
      </c>
      <c r="R12" s="1"/>
    </row>
    <row r="13" spans="1:18" x14ac:dyDescent="0.25">
      <c r="A13" t="s">
        <v>60</v>
      </c>
      <c r="B13" s="1"/>
      <c r="F13" s="1"/>
      <c r="G13" t="s">
        <v>29</v>
      </c>
      <c r="H13" s="1"/>
      <c r="I13" t="s">
        <v>24</v>
      </c>
      <c r="J13" s="1"/>
      <c r="K13" t="s">
        <v>104</v>
      </c>
      <c r="L13" s="1"/>
      <c r="P13" s="1"/>
      <c r="Q13" t="s">
        <v>85</v>
      </c>
      <c r="R13" s="1"/>
    </row>
    <row r="14" spans="1:18" x14ac:dyDescent="0.25">
      <c r="A14" t="s">
        <v>67</v>
      </c>
      <c r="B14" s="1"/>
      <c r="F14" s="1"/>
      <c r="G14" t="s">
        <v>7</v>
      </c>
      <c r="H14" s="1"/>
      <c r="I14" t="s">
        <v>28</v>
      </c>
      <c r="J14" s="1"/>
      <c r="K14" t="s">
        <v>103</v>
      </c>
      <c r="L14" s="1"/>
      <c r="P14" s="1"/>
      <c r="Q14" t="s">
        <v>87</v>
      </c>
      <c r="R14" s="1"/>
    </row>
    <row r="15" spans="1:18" x14ac:dyDescent="0.25">
      <c r="A15" t="s">
        <v>75</v>
      </c>
      <c r="B15" s="1"/>
      <c r="F15" s="1"/>
      <c r="G15" t="s">
        <v>1</v>
      </c>
      <c r="H15" s="1"/>
      <c r="I15" t="s">
        <v>47</v>
      </c>
      <c r="J15" s="1"/>
      <c r="K15" t="s">
        <v>41</v>
      </c>
      <c r="L15" s="1"/>
      <c r="P15" s="1"/>
      <c r="Q15" t="s">
        <v>2</v>
      </c>
      <c r="R15" s="1"/>
    </row>
    <row r="16" spans="1:18" x14ac:dyDescent="0.25">
      <c r="A16" t="s">
        <v>61</v>
      </c>
      <c r="B16" s="1"/>
      <c r="F16" s="1"/>
      <c r="G16" t="s">
        <v>51</v>
      </c>
      <c r="H16" s="1"/>
      <c r="I16" t="s">
        <v>48</v>
      </c>
      <c r="J16" s="1"/>
      <c r="K16" t="s">
        <v>96</v>
      </c>
      <c r="L16" s="1"/>
      <c r="P16" s="1"/>
      <c r="Q16" t="s">
        <v>86</v>
      </c>
      <c r="R16" s="1"/>
    </row>
    <row r="17" spans="1:18" x14ac:dyDescent="0.25">
      <c r="A17" t="s">
        <v>58</v>
      </c>
      <c r="B17" s="1"/>
      <c r="F17" s="1"/>
      <c r="G17" t="s">
        <v>18</v>
      </c>
      <c r="H17" s="1"/>
      <c r="I17" t="s">
        <v>31</v>
      </c>
      <c r="J17" s="1"/>
      <c r="K17" t="s">
        <v>95</v>
      </c>
      <c r="L17" s="1"/>
      <c r="P17" s="1"/>
      <c r="Q17" t="s">
        <v>91</v>
      </c>
      <c r="R17" s="1"/>
    </row>
    <row r="18" spans="1:18" x14ac:dyDescent="0.25">
      <c r="A18" t="s">
        <v>62</v>
      </c>
      <c r="B18" s="1"/>
      <c r="F18" s="1"/>
      <c r="G18" t="s">
        <v>10</v>
      </c>
      <c r="H18" s="1"/>
      <c r="I18" t="s">
        <v>46</v>
      </c>
      <c r="J18" s="1"/>
      <c r="K18" t="s">
        <v>102</v>
      </c>
      <c r="L18" s="1"/>
      <c r="P18" s="1"/>
      <c r="Q18" t="s">
        <v>93</v>
      </c>
      <c r="R18" s="1"/>
    </row>
    <row r="19" spans="1:18" x14ac:dyDescent="0.25">
      <c r="A19" t="s">
        <v>73</v>
      </c>
      <c r="B19" s="1"/>
      <c r="F19" s="1"/>
      <c r="G19" t="s">
        <v>16</v>
      </c>
      <c r="H19" s="1"/>
      <c r="I19" t="s">
        <v>33</v>
      </c>
      <c r="J19" s="1"/>
      <c r="K19" s="24">
        <v>15</v>
      </c>
      <c r="L19" s="1"/>
      <c r="P19" s="1"/>
      <c r="Q19" t="s">
        <v>83</v>
      </c>
      <c r="R19" s="1"/>
    </row>
    <row r="20" spans="1:18" x14ac:dyDescent="0.25">
      <c r="A20" t="s">
        <v>63</v>
      </c>
      <c r="B20" s="1"/>
      <c r="F20" s="1"/>
      <c r="G20" t="s">
        <v>52</v>
      </c>
      <c r="H20" s="1"/>
      <c r="I20" t="s">
        <v>27</v>
      </c>
      <c r="J20" s="1"/>
      <c r="P20" s="1"/>
      <c r="Q20" t="s">
        <v>88</v>
      </c>
      <c r="R20" s="1"/>
    </row>
    <row r="21" spans="1:18" x14ac:dyDescent="0.25">
      <c r="A21" t="s">
        <v>65</v>
      </c>
      <c r="B21" s="1"/>
      <c r="F21" s="1"/>
      <c r="G21" t="s">
        <v>5</v>
      </c>
      <c r="H21" s="1"/>
      <c r="I21" t="s">
        <v>32</v>
      </c>
      <c r="J21" s="1"/>
      <c r="P21" s="1"/>
      <c r="Q21" t="s">
        <v>21</v>
      </c>
      <c r="R21" s="1"/>
    </row>
    <row r="22" spans="1:18" x14ac:dyDescent="0.25">
      <c r="A22" t="s">
        <v>69</v>
      </c>
      <c r="B22" s="1"/>
      <c r="F22" s="1"/>
      <c r="G22" t="s">
        <v>17</v>
      </c>
      <c r="H22" s="1"/>
      <c r="I22" s="24">
        <v>18</v>
      </c>
      <c r="J22" s="1"/>
      <c r="P22" s="1"/>
      <c r="Q22" t="s">
        <v>113</v>
      </c>
      <c r="R22" s="1"/>
    </row>
    <row r="23" spans="1:18" x14ac:dyDescent="0.25">
      <c r="A23" s="24">
        <v>19</v>
      </c>
      <c r="B23" s="1"/>
      <c r="F23" s="1"/>
      <c r="G23" t="s">
        <v>23</v>
      </c>
      <c r="H23" s="1"/>
      <c r="P23" s="1"/>
      <c r="Q23" t="s">
        <v>114</v>
      </c>
      <c r="R23" s="1"/>
    </row>
    <row r="24" spans="1:18" x14ac:dyDescent="0.25">
      <c r="F24" s="1"/>
      <c r="G24" t="s">
        <v>109</v>
      </c>
      <c r="H24" s="1"/>
      <c r="P24" s="1"/>
      <c r="Q24" t="s">
        <v>82</v>
      </c>
      <c r="R24" s="1"/>
    </row>
    <row r="25" spans="1:18" x14ac:dyDescent="0.25">
      <c r="F25" s="1"/>
      <c r="G25" t="s">
        <v>15</v>
      </c>
      <c r="H25" s="1"/>
      <c r="P25" s="1"/>
      <c r="Q25" t="s">
        <v>92</v>
      </c>
      <c r="R25" s="1"/>
    </row>
    <row r="26" spans="1:18" x14ac:dyDescent="0.25">
      <c r="F26" s="1"/>
      <c r="G26" t="s">
        <v>9</v>
      </c>
      <c r="H26" s="1"/>
      <c r="P26" s="1"/>
      <c r="Q26" t="s">
        <v>79</v>
      </c>
      <c r="R26" s="1"/>
    </row>
    <row r="27" spans="1:18" x14ac:dyDescent="0.25">
      <c r="F27" s="1"/>
      <c r="G27" t="s">
        <v>20</v>
      </c>
      <c r="H27" s="1"/>
      <c r="P27" s="1"/>
      <c r="Q27" s="24">
        <v>23</v>
      </c>
      <c r="R27" s="1"/>
    </row>
    <row r="28" spans="1:18" x14ac:dyDescent="0.25">
      <c r="F28" s="1"/>
      <c r="G28" t="s">
        <v>54</v>
      </c>
      <c r="H28" s="1"/>
    </row>
    <row r="29" spans="1:18" x14ac:dyDescent="0.25">
      <c r="F29" s="1"/>
      <c r="G29" t="s">
        <v>14</v>
      </c>
      <c r="H29" s="1"/>
    </row>
    <row r="30" spans="1:18" x14ac:dyDescent="0.25">
      <c r="F30" s="1"/>
      <c r="G30" t="s">
        <v>19</v>
      </c>
      <c r="H30" s="1"/>
    </row>
    <row r="31" spans="1:18" x14ac:dyDescent="0.25">
      <c r="F31" s="1"/>
      <c r="G31" s="24">
        <v>27</v>
      </c>
      <c r="H31" s="1"/>
    </row>
  </sheetData>
  <mergeCells count="3">
    <mergeCell ref="A1:Q1"/>
    <mergeCell ref="C2:D2"/>
    <mergeCell ref="M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2"/>
  <sheetViews>
    <sheetView tabSelected="1" workbookViewId="0">
      <selection activeCell="A2" sqref="A2"/>
    </sheetView>
  </sheetViews>
  <sheetFormatPr defaultRowHeight="15" x14ac:dyDescent="0.25"/>
  <cols>
    <col min="1" max="1" width="44" bestFit="1" customWidth="1"/>
  </cols>
  <sheetData>
    <row r="1" spans="1:1" x14ac:dyDescent="0.25">
      <c r="A1" t="s">
        <v>176</v>
      </c>
    </row>
    <row r="2" spans="1:1" x14ac:dyDescent="0.25">
      <c r="A2" t="s">
        <v>175</v>
      </c>
    </row>
  </sheetData>
  <sheetProtection password="FAC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counties</vt:lpstr>
      <vt:lpstr>premiums</vt:lpstr>
      <vt:lpstr>chip_premium</vt:lpstr>
      <vt:lpstr>income</vt:lpstr>
      <vt:lpstr>affordablecalculator</vt:lpstr>
      <vt:lpstr>countylocator</vt:lpstr>
      <vt:lpstr>operations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malh3e1</dc:creator>
  <cp:lastModifiedBy>malh3e1</cp:lastModifiedBy>
  <dcterms:created xsi:type="dcterms:W3CDTF">2016-06-24T20:03:25Z</dcterms:created>
  <dcterms:modified xsi:type="dcterms:W3CDTF">2017-07-05T19:26:47Z</dcterms:modified>
</cp:coreProperties>
</file>