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OLVE4HJ\Desktop\"/>
    </mc:Choice>
  </mc:AlternateContent>
  <xr:revisionPtr revIDLastSave="0" documentId="13_ncr:1_{1844FED2-12B0-4365-A3DB-3455D901695E}" xr6:coauthVersionLast="47" xr6:coauthVersionMax="47" xr10:uidLastSave="{00000000-0000-0000-0000-000000000000}"/>
  <workbookProtection workbookAlgorithmName="SHA-512" workbookHashValue="oDu5mVNw3i/d+d9QDMsbJpnrr0jlHmHcy1b0D//LrpsiwrdNZ/7Dv6mUOarXHIn/ZIeq38Bq489FexWGQcR5iw==" workbookSaltValue="L7FrVUr34IWL3dtYSStFlQ==" workbookSpinCount="100000" lockStructure="1"/>
  <bookViews>
    <workbookView xWindow="-57720" yWindow="1530" windowWidth="29040" windowHeight="15720" activeTab="1" xr2:uid="{55467439-0F49-4155-B2D9-CB8B30318509}"/>
  </bookViews>
  <sheets>
    <sheet name="DeafLEAD" sheetId="1" r:id="rId1"/>
    <sheet name="Legal Aid of Western MO" sheetId="2" r:id="rId2"/>
    <sheet name="Legal Services of Eastern MO" sheetId="3" r:id="rId3"/>
    <sheet name="Legal Services of Southern MO" sheetId="4" r:id="rId4"/>
    <sheet name="Mid MO Legal Services Corp" sheetId="5" r:id="rId5"/>
  </sheets>
  <definedNames>
    <definedName name="_xlnm.Print_Area" localSheetId="0">DeafLEAD!$A$1:$E$84</definedName>
    <definedName name="_xlnm.Print_Area" localSheetId="1">'Legal Aid of Western MO'!$A$1:$E$84</definedName>
    <definedName name="_xlnm.Print_Area" localSheetId="3">'Legal Services of Southern MO'!$A$1:$E$84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5" l="1"/>
  <c r="C13" i="5" s="1"/>
  <c r="C73" i="5"/>
  <c r="C12" i="5" s="1"/>
  <c r="C64" i="5"/>
  <c r="C11" i="5" s="1"/>
  <c r="C56" i="5"/>
  <c r="C10" i="5" s="1"/>
  <c r="C48" i="5"/>
  <c r="C9" i="5" s="1"/>
  <c r="C40" i="5"/>
  <c r="C8" i="5" s="1"/>
  <c r="C32" i="5"/>
  <c r="C7" i="5" s="1"/>
  <c r="C23" i="5"/>
  <c r="C82" i="4"/>
  <c r="C13" i="4" s="1"/>
  <c r="C73" i="4"/>
  <c r="C12" i="4" s="1"/>
  <c r="C64" i="4"/>
  <c r="C11" i="4" s="1"/>
  <c r="C56" i="4"/>
  <c r="C10" i="4" s="1"/>
  <c r="C48" i="4"/>
  <c r="C9" i="4" s="1"/>
  <c r="C40" i="4"/>
  <c r="C8" i="4" s="1"/>
  <c r="C32" i="4"/>
  <c r="C23" i="4"/>
  <c r="C6" i="4" s="1"/>
  <c r="C82" i="3"/>
  <c r="C13" i="3" s="1"/>
  <c r="C73" i="3"/>
  <c r="C12" i="3" s="1"/>
  <c r="C64" i="3"/>
  <c r="C11" i="3" s="1"/>
  <c r="C56" i="3"/>
  <c r="C10" i="3" s="1"/>
  <c r="C48" i="3"/>
  <c r="C9" i="3" s="1"/>
  <c r="C40" i="3"/>
  <c r="C8" i="3" s="1"/>
  <c r="C32" i="3"/>
  <c r="C23" i="3"/>
  <c r="C6" i="3" s="1"/>
  <c r="C82" i="2"/>
  <c r="C13" i="2" s="1"/>
  <c r="C73" i="2"/>
  <c r="C12" i="2" s="1"/>
  <c r="C64" i="2"/>
  <c r="C56" i="2"/>
  <c r="C10" i="2" s="1"/>
  <c r="C48" i="2"/>
  <c r="C9" i="2" s="1"/>
  <c r="C40" i="2"/>
  <c r="C8" i="2" s="1"/>
  <c r="C32" i="2"/>
  <c r="C7" i="2" s="1"/>
  <c r="C23" i="2"/>
  <c r="C6" i="2" s="1"/>
  <c r="C82" i="1"/>
  <c r="C13" i="1" s="1"/>
  <c r="C73" i="1"/>
  <c r="C12" i="1" s="1"/>
  <c r="C64" i="1"/>
  <c r="C11" i="1" s="1"/>
  <c r="C56" i="1"/>
  <c r="C10" i="1" s="1"/>
  <c r="C48" i="1"/>
  <c r="C9" i="1" s="1"/>
  <c r="C40" i="1"/>
  <c r="C8" i="1" s="1"/>
  <c r="C32" i="1"/>
  <c r="C7" i="1" s="1"/>
  <c r="C23" i="1"/>
  <c r="C6" i="1" s="1"/>
  <c r="C84" i="5" l="1"/>
  <c r="C6" i="5"/>
  <c r="C14" i="5" s="1"/>
  <c r="C84" i="3"/>
  <c r="C7" i="3"/>
  <c r="C14" i="3" s="1"/>
  <c r="C84" i="1"/>
  <c r="C84" i="4"/>
  <c r="C7" i="4"/>
  <c r="C14" i="4" s="1"/>
  <c r="C84" i="2"/>
  <c r="C11" i="2"/>
  <c r="C14" i="2" s="1"/>
  <c r="C14" i="1"/>
</calcChain>
</file>

<file path=xl/sharedStrings.xml><?xml version="1.0" encoding="utf-8"?>
<sst xmlns="http://schemas.openxmlformats.org/spreadsheetml/2006/main" count="754" uniqueCount="139">
  <si>
    <t xml:space="preserve">IFB - VOCA FY25 EVALUATION </t>
  </si>
  <si>
    <t>AGENCY: DeafLEAD</t>
  </si>
  <si>
    <t>EVALUATION CRITERIA</t>
  </si>
  <si>
    <t>Element</t>
  </si>
  <si>
    <t>Rating</t>
  </si>
  <si>
    <t>Points Assigned</t>
  </si>
  <si>
    <t>Points Possible</t>
  </si>
  <si>
    <t>Findings</t>
  </si>
  <si>
    <t>VOCA Service DATA Spreadsheet (Exhibit 7.2)</t>
  </si>
  <si>
    <t>Agency Description</t>
  </si>
  <si>
    <t>Service Population</t>
  </si>
  <si>
    <t>Project Description</t>
  </si>
  <si>
    <t>Volunteers</t>
  </si>
  <si>
    <t>Outcome Measures</t>
  </si>
  <si>
    <t>Budget Spreadsheet</t>
  </si>
  <si>
    <t>Budget Narrative</t>
  </si>
  <si>
    <t xml:space="preserve">Total Points for Evaluation Criteria </t>
  </si>
  <si>
    <t>APPLICATION QUESTIONS</t>
  </si>
  <si>
    <t xml:space="preserve">Definition </t>
  </si>
  <si>
    <t xml:space="preserve">The response provides a finite and reasonable estimate of the number of each type of victim services that will be offered. The estimate of numbers is reasonable and has a clear tie to the problem stated in the application. Very high confidence in the response. </t>
  </si>
  <si>
    <t>The application provides finite and reasonable estimates of each service provided, supported by FY24 data. The services are clearly tied to the problem presented and stated with very high confidence.</t>
  </si>
  <si>
    <t xml:space="preserve">The response provides a finite and reasonable estimate of the number of each type of victim services that will be offered. The response meets all requirements but offers few significant benefits beyond the minimal requirements for the program/funding. Confidence in the response. </t>
  </si>
  <si>
    <t xml:space="preserve">The estimate of numbers served is unreasonable. The application meets some of the requirements but offers few benefits beyond the minimal requirements. Little confidence in response. </t>
  </si>
  <si>
    <t xml:space="preserve">The estimate of numbers served is missing or is unreasonable. The response lacks detail in most, if not all areas. No confidence in response. </t>
  </si>
  <si>
    <t xml:space="preserve">Total Points for Application Questions, VOCA Service DATA Spreadsheet (Exhibit 7.2) </t>
  </si>
  <si>
    <t>NARRATIVE SECTION - single-spaced, 12-point font</t>
  </si>
  <si>
    <t>1. Provide an agency description - 1 Page - 10 Points</t>
  </si>
  <si>
    <t xml:space="preserve">The summary is very clear and concise. Background information includes a history of the agency, current programs, the demographic served, and where the services are provided. The application clearly describes at least three (3) years of effective, direct services to victims. The project exceeds the overall goals of the program/funding. Very high confidence in the response. </t>
  </si>
  <si>
    <t>Agency description is very clear and concise and includes all required information. Last 3 years of data shows overall growth and consistent improvement. Description leaves reviewer with no questions about agency's organization, relevance, or capacity to do the work.</t>
  </si>
  <si>
    <t>The summary is clear and concise. Background information includes a brief history of the agency and current programs. The application clearly describes at least (1) year of effective, direct service. The response meets all requirements but offers few significant benefits beyond the minimal requirements for the program/funding. Confidence in the response.</t>
  </si>
  <si>
    <t>The summary is clear or concise. Background information is in included, but lacks detail on history of the agency and current programs. The response meets some of the requirements but offers few benefits beyond the minimal requirements. Little confidence in response.</t>
  </si>
  <si>
    <t>The summary is neither clear nor concise. Background information is limited or not included. The response lacks detail in most, if not all areas. No confidence in response.</t>
  </si>
  <si>
    <t>Total Points for Narrative Section, Agency Description</t>
  </si>
  <si>
    <t>The victims’ need statement is clear and compelling. Information about the problem is clear and concise. The response provides a clear process for 
establishing victimization status. Needs that exceed organizational capacity are clearly explained and justified. The project exceeds the overall goals of the program/funding. Very high confidence in the response.</t>
  </si>
  <si>
    <t>How and who do you make your referrals to when services exceeds DeafLeads capacity? / The need statement is both clear and compelling and supports the agency's work. The process for establishing status is clear and well-justified. Overall, the need for more capacity is clearly explained, but 3/5 needs are not priority 1 or 2 and include needs that are unlikely to receive support, such as technology, community education, and outreach.</t>
  </si>
  <si>
    <t>The victims’ need statement is clear. Information about the problem is clear and concise. Needs that exceed organizational capacity are clearly explained. The response meets all requirements but offers few significant benefits beyond the minimal requirements for the program/funding. Confidence in the response.</t>
  </si>
  <si>
    <t>The victims’ need statement is somewhat unclear. Information about the problem is unclear and/or is not presented in a concise manner. The application meets some of the requirements but offers few benefits beyond the minimal requirements. Little confidence in response.</t>
  </si>
  <si>
    <t>The summary is neither clear nor concise. Information about the needs are neither clear nor concise. The response lacks detail in most, if not all areas. No confidence in response.</t>
  </si>
  <si>
    <t>Total Points for Narrative Section, Primary Service Population</t>
  </si>
  <si>
    <t xml:space="preserve">Application clearly describes a wide variety of services offered, including both common direct services and additional supports for clients with additional need. Application also clearly defines how and to whom the services will be provided. Application clearly outlines all involved staff, but is unclear on whether one staff is a new requests or currently funded. Additionally, their allocation to priority areas does not always align with the stated priorities, especially for supervisory roles. Proposed services are reasonable and clear and based on past performance. As an agency focused on an underserved community, applicant is very clear about non-duplication of services, how clients access services, and partners they support to further VOCA purposes. </t>
  </si>
  <si>
    <t>The application clearly describes the services every victim will be offered. The application describes a variety of additional services that are available if a victim has additional needs beyond the minimum services. The application clearly defines how and to whom services will be provided. The application clearly identifies existing services and any services that will be new. The services proposed are reasonable in scope and delivery and offer benefit to victims beyond the stated requirements. The response meets all requirements but offers few benefits beyond the minimal requirements for the program/funding. If applying for underserved category, adequate description of how program will ensure that community will access services. Confidence in the response.</t>
  </si>
  <si>
    <t>The application is somewhat unclear in the description of the services every victim will be offered. The application describes few additional services that are available if a victim has additional needs beyond the minimum services, but the additional services are limited in scope. The application provides little information about how and to whom services will be provided. The application provides little information about whether the services are existing or new. The application provides limited information about the capacity and offers little information about how the agency handles situations when the facility is at full capacity. The application meets some of the requirements but offers few benefits beyond the minimal requirements. If applying for underserved category, unclear description of how program will ensure that community will be able to access services. Little confidence in response.</t>
  </si>
  <si>
    <t>The application is unclear in the description of services every victim will be offered. The application describes no additional services that are available if a victim has additional needs beyond the minimum services. The application provides no information about how and to whom services will be provided. The application does not identify whether the services are new or existing. The application provides very little information about the capacity or how the agency handles situations when the facility is at full capacity. The application meets few, if any of the requirements. If applying for underserved category, no description of how program will ensure that community will be able to access services. No confidence in response.</t>
  </si>
  <si>
    <t>Total Points for Narrative Section,  Project Description</t>
  </si>
  <si>
    <t>The agency’s volunteer program practices are comprehensive to meet the needs of the clients they are serving with community volunteer commitment and includes recruitment, training, and recognition activities. The plan promises significant benefits and has a proven track record of success. Very high confidence in the response.</t>
  </si>
  <si>
    <t xml:space="preserve">Application includes a concise but comprehensive overview of its volunteer program, the support they provide to clients, and their volunteer training and recruitment. Applicant has proven track record of creating and using high-quality volunteers. Missing the amount of hours provided in 6-month/annually. </t>
  </si>
  <si>
    <t>The agency’s volunteer program planned practices are comprehensive to meet the needs of the clients they are serving with community volunteer commitment and includes recruitment, training, and recognition activities. The plan is untested but has a high potential for success. Confidence in the response. An application with an approved waiver for volunteers shall receive a satisfactory rating.</t>
  </si>
  <si>
    <t>The agency’s volunteer program practices are not comprehensive. The agency maintains a limited community volunteer commitment and includes only two of the three: recruitment, training or recognition activities. The training and retention plan lacks significant benefits, has not been tested, and has limited potential for success. The application meets some of the requirements but offers few benefits beyond the minimal requirements. Little confidence in response</t>
  </si>
  <si>
    <t>The agency’s volunteer program practices are not comprehensive. The agency lacks recruitment strategies, provides little to no training or offers very few or no recognition activities. The training and retention plans lack most, if not all, significant benefits, has not been tested and has little potential for success. The application meets few, if any of the requirements. No confidence in response.</t>
  </si>
  <si>
    <t>Total Points for Narrative Section, Use of Volunteers</t>
  </si>
  <si>
    <t>The outcome measures are clear, comprehensive and agency wide in scope. The performance targets are clearly and concisely stated. The example provided relates directly to and includes all of the performance metrics described. The response provides assurance the project will exceed the overall goals of the program/funding. Very high confidence in the response.</t>
  </si>
  <si>
    <t xml:space="preserve">Applicant includes clear, concise, comprehensive outcomes across programs and has supported outcome measures with historical data. Applicants measures are included and reasonably track the outcomes. This leaves the reviewer with very high confidence in the applicant's ability to meet or exceed the stated outcomes. No examples of positive outcomes clearly provided. </t>
  </si>
  <si>
    <t>The performance metrics are clear, agency wide in scope or relate directly to the application. The performance targets are included. The example provided has relevance to the metrics described. The response meets all requirements but offers few benefits beyond the minimal requirements for the program/funding. Confidence in the response.</t>
  </si>
  <si>
    <t>The performance metrics are limited in scope with some direct relationship to the application. The example provided has little relevance to the metrics described. The application meets some of the requirements but offers few benefits beyond the minimal requirements. Little confidence in response.</t>
  </si>
  <si>
    <t>The performance metrics are very limited in scope with no direct relationship to the application. No example of metrics was included in the application. The application meets few if any of the requirements. No confidence in response.</t>
  </si>
  <si>
    <t>Total Points for Narrative Section, Outcome Measures</t>
  </si>
  <si>
    <t>BUDGET SECTION (6-month Project Period) - 2 one-year renewal options</t>
  </si>
  <si>
    <t>Budget spreadsheet correctly completed with no computation errors.</t>
  </si>
  <si>
    <t>Budget correctly completed with no computation errors.</t>
  </si>
  <si>
    <t>1-2 computation errors on budget spreadsheet.</t>
  </si>
  <si>
    <t>3 or more computation errors on budget spreadsheet.</t>
  </si>
  <si>
    <t>Incomplete or missing budget spreadsheet.</t>
  </si>
  <si>
    <t>Total Points for Budget Section</t>
  </si>
  <si>
    <t>The budget narrative is clear and concise. All requested costs in the application are justified, reasonable and allowable. Budget narrative is properly categorized and all line-item calculations correct and equal the category totals. All computations used to arrive at requested amount been included in the narrative. The services proposed are reasonable in scope and delivery and offer significant benefit to victims beyond the stated requirements. Very high confidence in the response.</t>
  </si>
  <si>
    <t>The budget narrative is clear but not very concise, especially for low-percentage requests. All computations are included, services are reasonable and in scope and directly tied to VOCA purposes. However, applicant consistently categorized supervision of staff to Priority Area 2. As an organization exclusively serving an underserved community, I can understand why, but it makes it harder to parse which roles are needed to support underserved clients directly (such as videophone specialists) and those that are primarily engaging in general supervision of direct services staff.</t>
  </si>
  <si>
    <t>The budget narrative is somewhat clear but elements are confusing. All requested costs in the application are justified, reasonable and allowable. Budget narrative is properly categorized and few errors in line-item calculations and/or category totals. All computations used to arrive at requested amount been included in the narrative. The services proposed are reasonable in scope and delivery and offer significant benefit to victims beyond the stated requirements. Confidence in the response.</t>
  </si>
  <si>
    <t>The budget narrative is unclear in the description of reasonable and justified costs, some costs are not allowable. Budget narrative is not properly categorized and errors in line-item calculations and/or category totals. All computations used to arrive at requested amount have not been included in the narrative. The application meets some of the requirements but offers few benefits beyond the minimal requirements. Little confidence in response.</t>
  </si>
  <si>
    <t>The budget narrative is unclear in the description of costs and lacks justification. Identified costs are not allowable. Budget narrative is not properly categorized and errors in line-item calculations and/or category totals. All computations used to arrive at requested amount have not been included in the narrative. The application meets few, if any of the requirements. No confidence in response.</t>
  </si>
  <si>
    <t>Total Points for Budget Narrative Section</t>
  </si>
  <si>
    <t>Total Evaluation Out Of 100 Points</t>
  </si>
  <si>
    <t>AGENCY: Legal Aid of Western Missouri</t>
  </si>
  <si>
    <t>Numbers provided are clear, finite, and reasonable based on past data and relevant to problem presented.</t>
  </si>
  <si>
    <t>Agency summary is clear and concise and provides key relevant information. Unfortunately, applicant only included relevant data from 2024, which means it is eligible for a maximum of 7 points.</t>
  </si>
  <si>
    <t xml:space="preserve">The victims' need statement is clear and compelling and provides substantive information on the need for services. The process for establishing victimization is very clear,  as are the priorities and eligible clients turned away due to capacity. While last year's goals are not listed, based on the data sheet applicant exceed goals. Reviewer confidence is very high on the need for services for this population and agency's capacity to serve them. Confusion about DV or low income or both as primary population. </t>
  </si>
  <si>
    <t xml:space="preserve">The applicant clearly describes the services provided to victims and the additional services for those clients with additional needs. The applicant clearly defines the relevant staff and how they provide services, but oscillates between titles (attorney and paralegal vs. Case Handler) in a way that is confusing (i.e. are all VOCA staff case handlers? Just the attorneys? The Case Handler activities paragraph seems to include both attorney and paralegal duties). That said, the proposed services are reasonable in scope, the services are unique due to the distribution of Legal Aid organizations in Missouri (and additional partners are named), and the goals align with the data sheet. Overall, reviewer confidence is very high in the agency's ability to provide important services to victims. Concerns with offering services at full capacity. </t>
  </si>
  <si>
    <t xml:space="preserve">The applicant's description and use of volunteers is clear, but does not adequately address key questions for legal providers, specifically training and screening of volunteer attorneys. While these questions may not be relevant for all services, it leaves the reviewer feeling less than very high confidence in the program. This is additionally true given the numbers provided of 86 cases closed by volunteers using 58 hours of work, but no information on whether that means the volunteer's services were effective or well received by the clients. Lacking details about volunteer hours. </t>
  </si>
  <si>
    <t xml:space="preserve">The outcome measures are not quite clear,  and the success rate is not defined. . A relevant example was included that directly outlines what the applicant defines as a success. Applicant had previously included 2024 data, which supports the outcomes presented and leaves the reviewer with very high confidence. # of clients served  not provided. </t>
  </si>
  <si>
    <t xml:space="preserve">Budget spreadsheet did not include the budget breakdown into the categories. </t>
  </si>
  <si>
    <t xml:space="preserve">The budget narrative is clear and concise and all requested costs are justified, reasonable, and allowable. The services are reasonable in scope and delivery and provide demonstrable benefits. Several calculations are incorrect. The FICA requests for Blood, Western, Ucho Rogers, and Tunget are all incorrect.  The pro rated share of health is slightly off for all staff not at 1.0 FTE. Blood should be at $1,740 ($1,740.66) and Ucho Rogers and Tunget should be at $1,632 ($1,631.68). </t>
  </si>
  <si>
    <t>AGENCY: Legal Services of Eastern Missouri</t>
  </si>
  <si>
    <t>Applicant generally provided finite and reasonable numbers based on past performance and those services are immnensely valuable.  The narrative briefly addresses the large discrepancy between victims and services, but is not fully clear on the boundaries of the service ("any and all case work" is too broad). Overall, these leave the reviewer feeling confident but nervous the service number is not always consistently assessed.</t>
  </si>
  <si>
    <t xml:space="preserve">The response provides a finite and reasonable estimate of the number of each type of victim services that will be offered. The response meets all requirements but offers few significant benfits beyond the minimal requirements for the program/funding. Confidence in the response. </t>
  </si>
  <si>
    <t xml:space="preserve">The summary is very clear and consice. Background information includes a history of the agency, current programs, the demographic served, and where the services are provided. The application clearly describes at least three (3) years of effective, direct services to victims. The project exceeds the overall goals of the program/funding. Very high confidence in the response. </t>
  </si>
  <si>
    <t>Applicant included a very clear and concise history and hit all of the required information. Case numbers are impressive and exceed projected goals.</t>
  </si>
  <si>
    <t xml:space="preserve">The needs statement and problem description are clear and compelling. The process for establishing status is provided. The difference between need and capacity and efforts to mitigate that discrepancy is well addressed. This all leaves the reviewer with very high confidence in both the need for such services and agency's ability to help meet that need. Needs a bit more detail about organizational capacity. </t>
  </si>
  <si>
    <t>The project description comprehensively details the services provided, additional services offered as needed, how and to whom services are provided, and the partnership with existing providers (both in similar work and other relevant services for clients). The proposed services are reasonable in scope and delivery and offer demonstrable benefits. This leaves the reviewer with very high confidence in the services and agency's capacity to provide them.</t>
  </si>
  <si>
    <t>Good volunteer program. / Applicant's volunteer description is comprehensive and meets all the required elements. Past data is provided to support its usage of volunteers and the impact of volunteers in providing services, and the logistics of recruiting, training, and maintaining high quality volunteers.</t>
  </si>
  <si>
    <t>The outcome measures are clear but comprehensive and address the full program. The example is relevant and meaningful. All outcomes are addressed (the final one was somewhat indirect as full legal representation does not always guarantee a client's increased knowledge). The reviewer is very confident in the information provided and applicant's ability to meet projected outcomes.</t>
  </si>
  <si>
    <t xml:space="preserve">The budget narrative is clear and relatively concise but quite hefty (several staff had similar roles so the descriptions became redundant in places). All required costs are justified, rasonable and allowable. All items are properly categorized and calculations are correct. The services are relevant and reasonable and important for victims. The reviewer is left with very high confidence in the narrative. While allowable, the 0.5% of staff time is confusing. For many positions that are funded at low percentages, it is unclear why the percentage is so low. </t>
  </si>
  <si>
    <t>AGENCY: Legal Services of Southern Missouri</t>
  </si>
  <si>
    <t>The agency description is clear and overall concise. However, the applicant did not include any data from any of the last 3 years, which is necessary to understand the agency's ability to have a meaningful impact.</t>
  </si>
  <si>
    <t>The victims' need statement is clear and somewhat compelling.  Unfortunately the applicant did not include any information on establishing victimization status nor historical data to support it's goals other than "based on its past performance."  The applicant focused on the service area's demographics and indicated it has had to turn away cases, but provided no data on how many. This all left the reviewer with little understanding of the need.</t>
  </si>
  <si>
    <t>Overall, the applicant clearly describes the services to be offered, as well as the wide variety of additional services offered. While to whom services are provided, applicant is not clear on who is providing each service and leaves the reviewer to jump to their own conclusions about the functions of non-attorneys and the judicare panel. That said, the services are reasonable in scope, collaborations are thoroughly detailed, and the lack of overlap is fully addressed. While the reviewer has very high confidence in the applicant's response, the lack of role clarity in the application amongst staff leaves the reviewer with concerns.</t>
  </si>
  <si>
    <t xml:space="preserve">The agency's volunteer program is detailed and important to agency's provision of services. Recruitment, training, and recognition is addressed. However, while agency included overall volunteer information, it did not address the volunteer numbers or hours dedicated to VOCA projects nor the impact those specific volunteers have had. </t>
  </si>
  <si>
    <t>Applicant provided clear outcome measures that sufficiently capture agency goals. The performance targets are implied but not explicit. This leaves the reviewer feeling applicant is evaluating the program, but less clear on the goals the program is evaluated against. Unfortunately, the lack of example means not all requirements were met.</t>
  </si>
  <si>
    <t>Budget spreadsheet with required breakdowns not included. Some points awarded due to priority area breakdown chart in narrative.</t>
  </si>
  <si>
    <t>The budget information is concise but missing information. The regional directors' job responsibilities are not outlined. Generally all calculations indicate "priority area 1 or 3", requiring the reviewer to do the math on the exact breakdown for each line item. Applicant does not justify the need to attend the MOBar conference and MOCADSV trainings. The math for supplies is not clear (one attorney should be $66 for data for the period but there are 13 attorneys). For contractual, the role, pricing, and need for judicare  panel attorneys are not clear, nor the allocation for covering client expenses/client assistance or VOCA share of the audit. The match section is not supported, with deep uncertainty over how the total was calculated. Overall the reviewer trusts the need and math in the personnel section and indirect costs, but none of the other sections.</t>
  </si>
  <si>
    <t xml:space="preserve">NFO - VOCA FY22-FY25 EVALUATION </t>
  </si>
  <si>
    <t>AGENCY: Mid Missouri Legal Services Corporation</t>
  </si>
  <si>
    <t>Data sheet is clear and generally well-supported in the narrative. Applicant supplied a clear connection between data and problem presented. The only limited factor is applicant supported 227 survivors over 3 year period (~6/month) but then later indicates serving about 22 each month. The number of clients for Apr.-Sept. 24 would have been helpful.</t>
  </si>
  <si>
    <t>The summary is very clear and concise, outlining all the key information and relationship between programs. The last 3 years of data is provided (an annual breakdown of VOCA clients served would have been helpful). Previous goals are not clear but the impact has been demonstrable</t>
  </si>
  <si>
    <t>The needs statement is clear and compelling and the problem is well presented. The process for establishing status is clear. Applicant seems to indicate it is pleased with its current capacity to meet the current needs, only turning away "extended representation" for those outside of the priorities. If this is not accurate, clearer numbers of those turned away would be helpful.</t>
  </si>
  <si>
    <t>Good examples of collaboration with The Samaritan Center as well as with local shelters. The project description is clear, concise, compelling, and well-written. The direct and additional services are clearly outlined, as well as who provides these services, how, and to whom. Collaboration and non-overlap is well addressed. Services are reasonable in scope and delivery and clearly important.</t>
  </si>
  <si>
    <t>The volunteer practices are clear and, given agency's ability to meet current demand, sufficiently comprehensive. Should agency find a disparity in capacity, using more pro bono attorneys may become necessary. Otherwise, all elements are sufficiently addressed and the impact has been meaningful.</t>
  </si>
  <si>
    <t xml:space="preserve">The outcome measures are clear, comprehensive, and agency wide. The performance targets are clear and concise, but perhaps unreasonable (50% survey response rate is extremely high). Examples of positive outcomes were given and relevant, but could be more clear; an anonymous client story may have helped here. All that said, the reviewer is left somewhat uncertain about the ability to meet these goals given the high goal survey rate and lack of actual numbers for the previous period. Limited metrics provided. No examples provided. </t>
  </si>
  <si>
    <t>Budget spreadsheet elements included but in pieces. Allocation by budget category does not include percentages making reviewer confirmation impossible.</t>
  </si>
  <si>
    <t>The budget narrative is clear and very concise. All requested costs included and the match is clearly provided. Computations included and accurate. Perhaps being overly picky, the personnel justification should have been more clear on staff's responsibility. That said, there is only one salary requested and that person's roles were extensively detailed throughout the application.</t>
  </si>
  <si>
    <t xml:space="preserve">1. VOCA Service DATA Spreadsheet (Exhibit 7.2) - 5 Points
a. Check the services you provide for the requested VOCA-funded project only.
b. Include the projected number of VOCA-funded services for the requested project period.
c. Include the total number of victims and secondary victims for the requested project period. </t>
  </si>
  <si>
    <t xml:space="preserve">2. Describe your primary service population - 2 Pages - 10 Points
a. Identify needs of primary population.
b. Explain how you determine crime victimization status. 
c. If demand for services exceeds organizational capacity, explain the need and circumstances. </t>
  </si>
  <si>
    <t xml:space="preserve">3. Provide a project description that includes types of services offered, project staff responsibilities, and identification of activities for your VOCA funding request - 5 Pages - 25 Points
a. Describe how victims will access the services described in this application.
b. Identify any additional services the agency makes available to victims. 
c. Explain how you collaborate with other community organizations to ensure you are not duplicating services. 
d. If applying for underserved category, how do you plan to reach underserved community members. </t>
  </si>
  <si>
    <t>4. Description of use of volunteers that includes recruitment, training, and identification of volunteer activities - 1 Page - 10 Points
a. Include an unduplicated count of annual number of volunteers and volunteer hours.</t>
  </si>
  <si>
    <t>5. Description of outcome measures, evaluation activities, and/or quality assurance measures - 1 Page - 5 Points
a. Description must include number of clients served and examples of positive outcomes which were achieved through those services.</t>
  </si>
  <si>
    <r>
      <rPr>
        <b/>
        <sz val="12"/>
        <color theme="1"/>
        <rFont val="Cambria"/>
        <family val="1"/>
      </rPr>
      <t>Evaluation of Technical Proposal</t>
    </r>
    <r>
      <rPr>
        <sz val="12"/>
        <color theme="1"/>
        <rFont val="Cambria"/>
        <family val="1"/>
      </rPr>
      <t xml:space="preserve"> - The Technical Proposal should present a proposed methodology, approach, and work plan that demonstrates the method or manner in which the agency proposes to satisfy the Scope of Work requirements.  The following represents the evaluation committee's ratings and points assigned to each element of each of the contractor's proposed methodology, approach and work plan.</t>
    </r>
  </si>
  <si>
    <t>6. Budget and Budget narrative (Refer to Attachment 7.3: Sample VOCA Budget spreadsheet &amp; unlimited page numbers for narrative)
a. Identify total staffing to be funded by VOCA (names, job titles, full time/part time, existing/new). Narrative must include a description of activities and relevant priority areas.
b. Provide a narrative to show costs are justified, reasonable and allowable. 
c. Identify all computations used to arrive at requested line-item amounts in the narrative. 
d. Identify total funds requested for all budget categories - Child Abuse, Domestic Violence, Sexual Assault, and Underserved. 
e. Include total funds requested for each priority area. 
     i. Direct Services to victims
     ii. Specialized Services for communities impacted by inequity
     iii. Supportive Services for victim services
     iv. Direct Services to secondary victims
     v. Supportive services for secondary victim services</t>
  </si>
  <si>
    <t>BUDGET NARRATIVE SECTION - See pgs. 71-72 for Guidance</t>
  </si>
  <si>
    <t>Budget Narrative and Line-Item Budget should include the following:
a. Identifies requested expenses by category (e.g., Personnel, Benefits, Travel/Training, etc.) 
b. Identify the priority area for each expenditure 2025 Priority Areas (1st page of application 1-5)
c. Provide total amount of VOCA funds requested
d. Provide total amount for each category requested (Child Abuse, Domestic Violence, Sexual Violence, Underserved)
e. Provide total amount for each 2025 Priority Area (1st page of application 1-5)
f. Ensure all computations are accurate &amp; category totals are correct</t>
  </si>
  <si>
    <t>Distinctive Points
5-4</t>
  </si>
  <si>
    <t>Satisfactory Points                                  
3-2</t>
  </si>
  <si>
    <t>Limited Points    
1</t>
  </si>
  <si>
    <t>Unsatisfactory    
0</t>
  </si>
  <si>
    <t>Distinctive Points                            
5-4</t>
  </si>
  <si>
    <t>Distinctive Points                        
8-10</t>
  </si>
  <si>
    <t>Satisfactory Points                        
5-7</t>
  </si>
  <si>
    <t>Limited Points                        
1-4</t>
  </si>
  <si>
    <t>Unsatisfactory                      
0</t>
  </si>
  <si>
    <t>The application clearly describes the services every victim will be offered. The application describes a wide variety of additional services that are available if a victim has additional needs beyond the minimum services. The application clearly defines how and to whom services will be provided. The application clearly identifies existing services and any services that will be new. Aspects of the proposed project are unique, and services do not overlap with other similar services provided in close proximity. The services proposed are reasonable in scope and delivery and offer significant benefit to victims beyond the stated requirements. If applying for underserved category, clear and concise description of how program will ensure that community will access services. Very high confidence in the response.</t>
  </si>
  <si>
    <t>Distinctive Points                        
16-25</t>
  </si>
  <si>
    <t>Satisfactory Points                        
6-15</t>
  </si>
  <si>
    <t>Limited Points                        
1-5</t>
  </si>
  <si>
    <t>Distinctive Points                        
4-5</t>
  </si>
  <si>
    <t>Satisfactory Points                        
3-2</t>
  </si>
  <si>
    <t>Limited Points                        
1</t>
  </si>
  <si>
    <t>Distinctive Points                        
10</t>
  </si>
  <si>
    <t>Satisfactory Points                        
7</t>
  </si>
  <si>
    <t>Limited Points                        
3</t>
  </si>
  <si>
    <t>Unsatisfactory                     
0</t>
  </si>
  <si>
    <t>Satisfactory Points                  
3-2</t>
  </si>
  <si>
    <t>NARRATIVE SECTION</t>
  </si>
  <si>
    <t>All computations are correct.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</si>
</sst>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b/>
      <sz val="16"/>
      <color theme="1"/>
      <name val="Cambria"/>
      <family val="1"/>
    </font>
    <font>
      <b/>
      <sz val="12"/>
      <color theme="1"/>
      <name val="Calibri"/>
      <family val="2"/>
      <scheme val="minor"/>
    </font>
    <font>
      <sz val="11"/>
      <color theme="1"/>
      <name val="Cambria"/>
      <family val="1"/>
    </font>
    <font>
      <b/>
      <sz val="11"/>
      <color theme="1"/>
      <name val="Cambria"/>
      <family val="1"/>
    </font>
    <font>
      <b/>
      <sz val="11"/>
      <color theme="0"/>
      <name val="Cambria"/>
      <family val="1"/>
    </font>
    <font>
      <sz val="18"/>
      <color theme="3"/>
      <name val="Calibri Light"/>
      <family val="2"/>
      <scheme val="major"/>
    </font>
    <font>
      <b/>
      <sz val="15"/>
      <color theme="3"/>
      <name val="Calibri"/>
      <family val="2"/>
      <scheme val="minor"/>
    </font>
    <font>
      <b/>
      <sz val="12"/>
      <color theme="1"/>
      <name val="Cambria"/>
      <family val="1"/>
    </font>
    <font>
      <sz val="12"/>
      <color theme="1"/>
      <name val="Cambria"/>
      <family val="1"/>
    </font>
    <font>
      <b/>
      <sz val="12"/>
      <color theme="0"/>
      <name val="Cambria"/>
      <family val="1"/>
    </font>
    <font>
      <b/>
      <sz val="12"/>
      <name val="Cambria"/>
      <family val="1"/>
    </font>
    <font>
      <sz val="12"/>
      <name val="Cambria"/>
      <family val="1"/>
    </font>
    <font>
      <b/>
      <sz val="13"/>
      <color theme="1"/>
      <name val="Calibri"/>
      <family val="2"/>
      <scheme val="minor"/>
    </font>
  </fonts>
  <fills count="7">
    <fill>
      <patternFill patternType="none"/>
    </fill>
    <fill>
      <patternFill patternType="gray125"/>
    </fill>
    <fill>
      <patternFill patternType="solid">
        <fgColor theme="1"/>
        <bgColor indexed="64"/>
      </patternFill>
    </fill>
    <fill>
      <patternFill patternType="solid">
        <fgColor theme="2" tint="-0.249977111117893"/>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rgb="FFF2F2F2"/>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style="thin">
        <color indexed="64"/>
      </left>
      <right/>
      <top style="thick">
        <color theme="4" tint="0.499984740745262"/>
      </top>
      <bottom style="thin">
        <color indexed="64"/>
      </bottom>
      <diagonal/>
    </border>
    <border>
      <left/>
      <right/>
      <top style="thick">
        <color theme="4" tint="0.499984740745262"/>
      </top>
      <bottom style="thin">
        <color indexed="64"/>
      </bottom>
      <diagonal/>
    </border>
    <border>
      <left/>
      <right style="thin">
        <color indexed="64"/>
      </right>
      <top style="thick">
        <color theme="4" tint="0.499984740745262"/>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7" fillId="0" borderId="0" applyNumberFormat="0" applyFill="0" applyBorder="0" applyAlignment="0" applyProtection="0"/>
    <xf numFmtId="0" fontId="8" fillId="0" borderId="7" applyNumberFormat="0" applyFill="0" applyAlignment="0" applyProtection="0"/>
    <xf numFmtId="0" fontId="14" fillId="0" borderId="8" applyNumberFormat="0" applyFill="0" applyAlignment="0" applyProtection="0"/>
  </cellStyleXfs>
  <cellXfs count="99">
    <xf numFmtId="0" fontId="0" fillId="0" borderId="0" xfId="0"/>
    <xf numFmtId="0" fontId="4" fillId="0" borderId="0" xfId="0" applyFont="1"/>
    <xf numFmtId="0" fontId="4" fillId="0" borderId="0" xfId="0" applyFont="1" applyAlignment="1">
      <alignment wrapText="1"/>
    </xf>
    <xf numFmtId="0" fontId="4" fillId="4" borderId="1" xfId="0" applyFont="1" applyFill="1" applyBorder="1" applyAlignment="1">
      <alignment vertical="center"/>
    </xf>
    <xf numFmtId="0" fontId="4" fillId="0" borderId="1"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xf>
    <xf numFmtId="0" fontId="4"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49" fontId="5" fillId="0" borderId="0" xfId="0" applyNumberFormat="1" applyFont="1" applyBorder="1" applyAlignment="1">
      <alignment vertical="center"/>
    </xf>
    <xf numFmtId="0" fontId="4" fillId="0" borderId="0" xfId="0" applyFont="1" applyBorder="1"/>
    <xf numFmtId="0" fontId="6" fillId="0" borderId="0" xfId="0" applyFont="1" applyAlignment="1">
      <alignment vertical="center" wrapText="1"/>
    </xf>
    <xf numFmtId="0" fontId="4" fillId="0" borderId="0" xfId="0" applyFont="1" applyAlignment="1">
      <alignment vertical="center"/>
    </xf>
    <xf numFmtId="0" fontId="10" fillId="0" borderId="0" xfId="0" applyFont="1"/>
    <xf numFmtId="0" fontId="10" fillId="0" borderId="0" xfId="0" applyFont="1" applyAlignment="1">
      <alignment wrapText="1"/>
    </xf>
    <xf numFmtId="0" fontId="12" fillId="0" borderId="0" xfId="0" applyFont="1" applyAlignment="1">
      <alignment vertical="center" wrapText="1"/>
    </xf>
    <xf numFmtId="0" fontId="10" fillId="0" borderId="0" xfId="0" applyFont="1" applyAlignment="1">
      <alignment vertical="center"/>
    </xf>
    <xf numFmtId="0" fontId="10" fillId="4" borderId="1" xfId="0" applyFont="1" applyFill="1" applyBorder="1" applyAlignment="1">
      <alignment vertical="center"/>
    </xf>
    <xf numFmtId="0" fontId="9" fillId="0" borderId="1" xfId="0" applyFont="1" applyBorder="1" applyAlignment="1">
      <alignment horizontal="center" vertical="center"/>
    </xf>
    <xf numFmtId="0" fontId="10" fillId="0" borderId="1" xfId="0" applyFont="1" applyBorder="1" applyAlignment="1">
      <alignment vertical="center" wrapText="1"/>
    </xf>
    <xf numFmtId="49" fontId="9" fillId="0" borderId="0" xfId="0" applyNumberFormat="1" applyFont="1" applyBorder="1" applyAlignment="1">
      <alignment vertical="center"/>
    </xf>
    <xf numFmtId="0" fontId="9" fillId="0" borderId="1" xfId="0" applyFont="1" applyBorder="1" applyAlignment="1">
      <alignment vertical="center" wrapText="1"/>
    </xf>
    <xf numFmtId="0" fontId="9" fillId="0" borderId="2" xfId="0" applyFont="1" applyBorder="1" applyAlignment="1">
      <alignment horizontal="center" vertical="center"/>
    </xf>
    <xf numFmtId="0" fontId="10" fillId="0" borderId="0" xfId="0" applyFont="1" applyBorder="1"/>
    <xf numFmtId="0" fontId="10" fillId="2" borderId="0" xfId="0" applyFont="1" applyFill="1"/>
    <xf numFmtId="0" fontId="11" fillId="0" borderId="0" xfId="0" applyFont="1" applyAlignment="1">
      <alignment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vertical="center" wrapText="1"/>
    </xf>
    <xf numFmtId="0" fontId="10" fillId="0" borderId="1" xfId="0" applyFont="1" applyBorder="1" applyAlignment="1">
      <alignment horizontal="center" vertical="center"/>
    </xf>
    <xf numFmtId="0" fontId="3" fillId="0" borderId="1" xfId="0" applyFont="1" applyBorder="1" applyAlignment="1">
      <alignment horizontal="center" vertical="center"/>
    </xf>
    <xf numFmtId="0" fontId="1" fillId="0" borderId="0" xfId="0" applyFont="1"/>
    <xf numFmtId="0" fontId="9" fillId="0" borderId="0" xfId="0" applyFont="1" applyAlignment="1">
      <alignment horizontal="center" vertical="center"/>
    </xf>
    <xf numFmtId="0" fontId="10" fillId="0" borderId="0" xfId="0" applyFont="1" applyAlignment="1">
      <alignment vertical="center" wrapText="1"/>
    </xf>
    <xf numFmtId="0" fontId="12" fillId="0" borderId="0" xfId="0" applyFont="1" applyBorder="1" applyAlignment="1">
      <alignment vertical="center" wrapText="1"/>
    </xf>
    <xf numFmtId="0" fontId="11" fillId="0" borderId="0" xfId="0" applyFont="1" applyAlignment="1">
      <alignment vertical="center" wrapText="1"/>
    </xf>
    <xf numFmtId="0" fontId="10" fillId="0" borderId="0" xfId="0" applyFont="1" applyAlignment="1">
      <alignment vertical="center"/>
    </xf>
    <xf numFmtId="0" fontId="9" fillId="2" borderId="2" xfId="0" applyFont="1" applyFill="1" applyBorder="1" applyAlignment="1">
      <alignment vertical="center" wrapText="1"/>
    </xf>
    <xf numFmtId="0" fontId="10" fillId="2" borderId="3" xfId="0" applyFont="1" applyFill="1" applyBorder="1" applyAlignment="1">
      <alignment vertical="center"/>
    </xf>
    <xf numFmtId="0" fontId="9" fillId="2" borderId="3" xfId="0" applyFont="1" applyFill="1" applyBorder="1" applyAlignment="1">
      <alignment horizontal="center" vertical="center"/>
    </xf>
    <xf numFmtId="0" fontId="10" fillId="2" borderId="3" xfId="0" applyFont="1" applyFill="1" applyBorder="1" applyAlignment="1">
      <alignment vertical="center" wrapText="1"/>
    </xf>
    <xf numFmtId="0" fontId="9" fillId="2" borderId="0" xfId="0" applyFont="1" applyFill="1" applyBorder="1" applyAlignment="1">
      <alignment vertical="center" wrapText="1"/>
    </xf>
    <xf numFmtId="0" fontId="10" fillId="2" borderId="0" xfId="0" applyFont="1" applyFill="1" applyBorder="1" applyAlignment="1">
      <alignment vertical="center"/>
    </xf>
    <xf numFmtId="0" fontId="9" fillId="2" borderId="0" xfId="0" applyFont="1" applyFill="1" applyBorder="1" applyAlignment="1">
      <alignment horizontal="center" vertical="center"/>
    </xf>
    <xf numFmtId="0" fontId="10" fillId="2" borderId="0" xfId="0" applyFont="1" applyFill="1" applyBorder="1" applyAlignment="1">
      <alignment vertical="center" wrapText="1"/>
    </xf>
    <xf numFmtId="0" fontId="1" fillId="2" borderId="0" xfId="0" applyFont="1" applyFill="1"/>
    <xf numFmtId="0" fontId="9" fillId="2" borderId="0" xfId="0" applyFont="1" applyFill="1" applyAlignment="1">
      <alignment vertical="center" wrapText="1"/>
    </xf>
    <xf numFmtId="0" fontId="10" fillId="2" borderId="0" xfId="0" applyFont="1" applyFill="1" applyAlignment="1">
      <alignment vertical="center"/>
    </xf>
    <xf numFmtId="0" fontId="9" fillId="2" borderId="0" xfId="0" applyFont="1" applyFill="1" applyAlignment="1">
      <alignment horizontal="center" vertical="center"/>
    </xf>
    <xf numFmtId="0" fontId="10" fillId="2" borderId="0" xfId="0" applyFont="1" applyFill="1" applyAlignment="1">
      <alignment vertical="center" wrapText="1"/>
    </xf>
    <xf numFmtId="0" fontId="4" fillId="4" borderId="6" xfId="0" applyFont="1" applyFill="1" applyBorder="1" applyAlignment="1">
      <alignment vertical="center"/>
    </xf>
    <xf numFmtId="0" fontId="4" fillId="0" borderId="16" xfId="0" applyFont="1" applyBorder="1" applyAlignment="1">
      <alignment vertical="center" wrapText="1"/>
    </xf>
    <xf numFmtId="0" fontId="11" fillId="2" borderId="13" xfId="0" applyFont="1" applyFill="1" applyBorder="1" applyAlignment="1">
      <alignment vertical="center" wrapText="1"/>
    </xf>
    <xf numFmtId="0" fontId="11"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5" fillId="4" borderId="16" xfId="0" applyFont="1" applyFill="1" applyBorder="1" applyAlignment="1">
      <alignment horizontal="center" vertical="center"/>
    </xf>
    <xf numFmtId="0" fontId="10" fillId="0" borderId="4" xfId="0" applyFont="1" applyBorder="1" applyAlignment="1">
      <alignment vertical="top" wrapText="1"/>
    </xf>
    <xf numFmtId="0" fontId="10" fillId="0" borderId="2" xfId="0" applyFont="1" applyBorder="1" applyAlignment="1">
      <alignment vertical="center" wrapText="1"/>
    </xf>
    <xf numFmtId="0" fontId="9" fillId="0" borderId="15" xfId="0" applyFont="1" applyBorder="1" applyAlignment="1">
      <alignment vertical="center" wrapText="1"/>
    </xf>
    <xf numFmtId="0" fontId="10" fillId="4" borderId="6" xfId="0" applyFont="1" applyFill="1" applyBorder="1" applyAlignment="1">
      <alignment vertical="center"/>
    </xf>
    <xf numFmtId="0" fontId="9" fillId="0" borderId="16" xfId="0" applyFont="1" applyBorder="1" applyAlignment="1">
      <alignment horizontal="center" vertical="center"/>
    </xf>
    <xf numFmtId="0" fontId="10" fillId="0" borderId="16" xfId="0" applyFont="1" applyBorder="1" applyAlignment="1">
      <alignment vertical="center" wrapText="1"/>
    </xf>
    <xf numFmtId="0" fontId="9" fillId="0" borderId="1" xfId="0" applyNumberFormat="1" applyFont="1" applyBorder="1" applyAlignment="1">
      <alignment horizontal="center" vertical="center"/>
    </xf>
    <xf numFmtId="0" fontId="10" fillId="0" borderId="4" xfId="0" applyFont="1" applyBorder="1" applyAlignment="1">
      <alignment horizontal="left" vertical="top" wrapText="1"/>
    </xf>
    <xf numFmtId="0" fontId="1" fillId="0" borderId="2" xfId="0" applyFont="1" applyBorder="1" applyAlignment="1">
      <alignment vertical="center" wrapText="1"/>
    </xf>
    <xf numFmtId="0" fontId="9" fillId="4" borderId="16" xfId="0"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vertical="center" wrapText="1"/>
    </xf>
    <xf numFmtId="0" fontId="10" fillId="0" borderId="2" xfId="0" applyFont="1" applyBorder="1" applyAlignment="1">
      <alignment vertical="center"/>
    </xf>
    <xf numFmtId="0" fontId="9" fillId="0" borderId="6" xfId="0" applyFont="1" applyBorder="1" applyAlignment="1">
      <alignment horizontal="center" vertical="center"/>
    </xf>
    <xf numFmtId="0" fontId="9" fillId="4" borderId="6" xfId="0" applyFont="1" applyFill="1" applyBorder="1" applyAlignment="1">
      <alignment horizontal="center" vertical="center"/>
    </xf>
    <xf numFmtId="0" fontId="1" fillId="0" borderId="2" xfId="0" applyFont="1" applyBorder="1" applyAlignment="1">
      <alignment vertical="center"/>
    </xf>
    <xf numFmtId="0" fontId="3" fillId="0" borderId="2" xfId="0" applyFont="1" applyBorder="1" applyAlignment="1">
      <alignment horizontal="center" vertical="center"/>
    </xf>
    <xf numFmtId="0" fontId="11" fillId="0" borderId="0" xfId="0" applyFont="1" applyAlignment="1">
      <alignment vertical="center" wrapText="1"/>
    </xf>
    <xf numFmtId="0" fontId="10" fillId="0" borderId="0" xfId="0" applyFont="1" applyAlignment="1">
      <alignment vertical="center"/>
    </xf>
    <xf numFmtId="0" fontId="12" fillId="3" borderId="2" xfId="0" applyFont="1" applyFill="1" applyBorder="1" applyAlignment="1">
      <alignment horizontal="left" vertical="center" wrapText="1"/>
    </xf>
    <xf numFmtId="0" fontId="13" fillId="3" borderId="3" xfId="0" applyFont="1" applyFill="1" applyBorder="1" applyAlignment="1">
      <alignment horizontal="left" vertical="center"/>
    </xf>
    <xf numFmtId="0" fontId="11" fillId="0" borderId="0" xfId="0" applyFont="1" applyAlignment="1">
      <alignment vertical="center" wrapText="1"/>
    </xf>
    <xf numFmtId="0" fontId="10" fillId="0" borderId="0" xfId="0" applyFont="1" applyAlignment="1">
      <alignment vertical="center"/>
    </xf>
    <xf numFmtId="0" fontId="12" fillId="3" borderId="2" xfId="0" applyFont="1" applyFill="1" applyBorder="1" applyAlignment="1">
      <alignment vertical="center" wrapText="1"/>
    </xf>
    <xf numFmtId="0" fontId="13" fillId="3" borderId="3" xfId="0" applyFont="1" applyFill="1" applyBorder="1" applyAlignment="1">
      <alignment vertical="center"/>
    </xf>
    <xf numFmtId="0" fontId="13" fillId="3" borderId="4" xfId="0" applyFont="1" applyFill="1" applyBorder="1" applyAlignment="1">
      <alignment vertical="center"/>
    </xf>
    <xf numFmtId="0" fontId="12" fillId="3" borderId="3" xfId="0" applyFont="1" applyFill="1" applyBorder="1" applyAlignment="1">
      <alignment vertical="center" wrapText="1"/>
    </xf>
    <xf numFmtId="0" fontId="12" fillId="3" borderId="4" xfId="0" applyFont="1" applyFill="1" applyBorder="1" applyAlignment="1">
      <alignment vertical="center" wrapText="1"/>
    </xf>
    <xf numFmtId="0" fontId="7" fillId="0" borderId="0" xfId="1" applyAlignment="1">
      <alignment horizontal="center"/>
    </xf>
    <xf numFmtId="0" fontId="8" fillId="0" borderId="7" xfId="2" applyAlignment="1">
      <alignment horizontal="center"/>
    </xf>
    <xf numFmtId="0" fontId="10" fillId="0" borderId="0" xfId="0" applyFont="1" applyAlignment="1">
      <alignment horizontal="left" wrapText="1"/>
    </xf>
    <xf numFmtId="0" fontId="14" fillId="3" borderId="8" xfId="3" applyFill="1" applyAlignment="1">
      <alignment vertical="center" wrapText="1"/>
    </xf>
    <xf numFmtId="0" fontId="14" fillId="3" borderId="8" xfId="3" applyFill="1" applyAlignment="1">
      <alignment vertical="center"/>
    </xf>
    <xf numFmtId="0" fontId="14" fillId="5" borderId="8" xfId="3" applyFill="1" applyAlignment="1">
      <alignment horizontal="left"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10" fillId="2" borderId="3" xfId="0" applyFont="1" applyFill="1" applyBorder="1" applyAlignment="1">
      <alignment horizontal="center"/>
    </xf>
    <xf numFmtId="0" fontId="7" fillId="0" borderId="7" xfId="1" applyBorder="1" applyAlignment="1">
      <alignment horizontal="center"/>
    </xf>
    <xf numFmtId="0" fontId="8" fillId="6" borderId="7" xfId="2" applyFill="1" applyAlignment="1">
      <alignment horizontal="center"/>
    </xf>
    <xf numFmtId="0" fontId="5" fillId="2" borderId="12" xfId="0" applyFont="1" applyFill="1" applyBorder="1" applyAlignment="1">
      <alignment horizontal="center" vertical="center" wrapText="1"/>
    </xf>
  </cellXfs>
  <cellStyles count="4">
    <cellStyle name="Heading 1" xfId="2" builtinId="16"/>
    <cellStyle name="Heading 2" xfId="3" builtinId="17" customBuiltin="1"/>
    <cellStyle name="Normal" xfId="0" builtinId="0"/>
    <cellStyle name="Title" xfId="1" builtinId="15"/>
  </cellStyles>
  <dxfs count="392">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font>
      <alignment horizontal="center" vertical="center" textRotation="0" wrapText="0" indent="0" justifyLastLine="0" shrinkToFit="0" readingOrder="0"/>
      <border outline="0">
        <right style="thin">
          <color indexed="64"/>
        </right>
      </border>
    </dxf>
    <dxf>
      <font>
        <strike val="0"/>
        <outline val="0"/>
        <shadow val="0"/>
        <u val="none"/>
        <vertAlign val="baseline"/>
        <sz val="12"/>
      </font>
      <border outline="0">
        <right style="thin">
          <color indexed="64"/>
        </right>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mbria"/>
        <family val="1"/>
        <scheme val="none"/>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mbria"/>
        <family val="1"/>
        <scheme val="none"/>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mbria"/>
        <family val="1"/>
        <scheme val="none"/>
      </font>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mbria"/>
        <family val="1"/>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mbria"/>
        <family val="1"/>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fill>
        <patternFill patternType="solid">
          <fgColor indexed="64"/>
          <bgColor theme="1" tint="0.3499862666707357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mbria"/>
        <family val="1"/>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Cambria"/>
        <family val="1"/>
        <scheme val="none"/>
      </font>
      <fill>
        <patternFill patternType="solid">
          <fgColor indexed="64"/>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78654A-4293-4A72-983F-B305E5EF4B92}" name="DeafLeadEvaluationCriteria" displayName="DeafLeadEvaluationCriteria" ref="A5:E14" totalsRowShown="0" headerRowDxfId="391" headerRowBorderDxfId="390" tableBorderDxfId="389" totalsRowBorderDxfId="388">
  <autoFilter ref="A5:E14" xr:uid="{3178654A-4293-4A72-983F-B305E5EF4B92}"/>
  <tableColumns count="5">
    <tableColumn id="1" xr3:uid="{B01B3626-AFCF-494F-97FB-76E081AD8712}" name="Element" dataDxfId="40"/>
    <tableColumn id="2" xr3:uid="{1AF70BE0-1685-4808-900A-747237E146D6}" name="Rating" dataDxfId="39"/>
    <tableColumn id="3" xr3:uid="{60F82C5C-FBE8-47B4-920D-81251BF6D829}" name="Points Assigned" dataDxfId="38"/>
    <tableColumn id="4" xr3:uid="{6F81C9D4-8F85-4D07-817A-40ED4807EAB7}" name="Points Possible" dataDxfId="37"/>
    <tableColumn id="5" xr3:uid="{2D2D751E-6CD6-430E-91D7-F3CE73C6C346}" name="Findings" dataDxfId="36"/>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0A8EAA9-F96A-41F7-9FFC-0FAA75F8BA9E}" name="WesternMOEvaluationCriteria" displayName="WesternMOEvaluationCriteria" ref="A5:E14" totalsRowShown="0" headerRowDxfId="356" headerRowBorderDxfId="355" tableBorderDxfId="354" totalsRowBorderDxfId="353">
  <autoFilter ref="A5:E14" xr:uid="{60A8EAA9-F96A-41F7-9FFC-0FAA75F8BA9E}"/>
  <tableColumns count="5">
    <tableColumn id="1" xr3:uid="{F5467DCE-CE35-4C87-B296-37F6E5104976}" name="Element" dataDxfId="352"/>
    <tableColumn id="2" xr3:uid="{DEF6444F-B005-4C2C-AC71-D533EA59A0F4}" name="Rating" dataDxfId="351"/>
    <tableColumn id="3" xr3:uid="{EEEDD582-7BA1-4B00-AE78-9B05C7F86A16}" name="Points Assigned" dataDxfId="350"/>
    <tableColumn id="4" xr3:uid="{FB016A5E-A074-4354-A048-1520CF7B3CFA}" name="Points Possible" dataDxfId="349"/>
    <tableColumn id="5" xr3:uid="{BA962FFF-49ED-4A98-9609-56015A331D1E}" name="Findings" dataDxfId="348"/>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3F1D655-FA1B-4AF6-B49A-8302D37DAE80}" name="WesternMOApplicationQuestions" displayName="WesternMOApplicationQuestions" ref="A18:E23" totalsRowShown="0" headerRowDxfId="347" headerRowBorderDxfId="346" tableBorderDxfId="345" totalsRowBorderDxfId="344">
  <autoFilter ref="A18:E23" xr:uid="{73F1D655-FA1B-4AF6-B49A-8302D37DAE80}"/>
  <tableColumns count="5">
    <tableColumn id="1" xr3:uid="{B8EEB18A-819A-45BF-BC7F-11D65EFA0A58}" name="Definition " dataDxfId="343"/>
    <tableColumn id="2" xr3:uid="{11D3536F-B89E-4505-AB21-DC9428B9E4EF}" name="Rating"/>
    <tableColumn id="3" xr3:uid="{D20AAF8A-9404-4929-97BB-68C6144E6346}" name="Points Assigned" dataDxfId="342"/>
    <tableColumn id="4" xr3:uid="{A0067EB6-4A17-4355-B0ED-79820C32C6C8}" name="Points Possible" dataDxfId="341"/>
    <tableColumn id="5" xr3:uid="{B20EA4A5-DC08-47C4-9067-55896DE03D5D}" name="Findings" dataDxfId="340"/>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A1EF223-DF59-4D7D-9D36-36FA62F30A99}" name="WesternMONarrativeSection1" displayName="WesternMONarrativeSection1" ref="A27:E32" totalsRowShown="0" headerRowDxfId="339" headerRowBorderDxfId="338" tableBorderDxfId="337">
  <autoFilter ref="A27:E32" xr:uid="{8A1EF223-DF59-4D7D-9D36-36FA62F30A99}"/>
  <tableColumns count="5">
    <tableColumn id="1" xr3:uid="{23C4121C-B1DE-4CEA-85AF-5623FA18FB2C}" name="Definition " dataDxfId="336"/>
    <tableColumn id="2" xr3:uid="{1B379CEF-646C-4238-BCE0-A6EDD13874E4}" name="Rating" dataDxfId="335"/>
    <tableColumn id="3" xr3:uid="{EC3756EC-8EB0-4359-A569-C3CCA245A4FA}" name="Points Assigned" dataDxfId="334"/>
    <tableColumn id="4" xr3:uid="{2FEBA92D-EA93-4562-807D-F7E6BB729BC3}" name="Points Possible" dataDxfId="333"/>
    <tableColumn id="5" xr3:uid="{EB244D76-12B9-4D2B-8717-F896F780C63B}" name="Findings"/>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14A9320-C8E7-47F8-AC08-D3C4AF5B92C3}" name="WesternMONarrativeSection2" displayName="WesternMONarrativeSection2" ref="A35:E40" totalsRowShown="0" headerRowDxfId="332" headerRowBorderDxfId="331" tableBorderDxfId="330" totalsRowBorderDxfId="329">
  <autoFilter ref="A35:E40" xr:uid="{414A9320-C8E7-47F8-AC08-D3C4AF5B92C3}"/>
  <tableColumns count="5">
    <tableColumn id="1" xr3:uid="{8E776B4F-1E91-40F5-A55F-8BC6937B75D7}" name="Definition " dataDxfId="328"/>
    <tableColumn id="2" xr3:uid="{C3B2D148-3439-4660-B486-4EB9C575CBBF}" name="Rating" dataDxfId="327"/>
    <tableColumn id="3" xr3:uid="{87C67792-A1DF-4C46-89B7-D82557B966AA}" name="Points Assigned" dataDxfId="326"/>
    <tableColumn id="4" xr3:uid="{4CCABB89-3FE3-4255-BF78-0AEA7061F919}" name="Points Possible" dataDxfId="325"/>
    <tableColumn id="5" xr3:uid="{7F0196FF-DB55-4C50-A236-2A48940086FD}" name="Findings" dataDxfId="324"/>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3E5927C-2C99-4B46-9CFC-586C8EDFBFDE}" name="WesternMONarrativeSection3" displayName="WesternMONarrativeSection3" ref="A43:E48" totalsRowShown="0" headerRowDxfId="323" headerRowBorderDxfId="322" tableBorderDxfId="321" totalsRowBorderDxfId="320">
  <autoFilter ref="A43:E48" xr:uid="{E3E5927C-2C99-4B46-9CFC-586C8EDFBFDE}"/>
  <tableColumns count="5">
    <tableColumn id="1" xr3:uid="{C660C703-C10D-4422-A553-EFB751450DAC}" name="Definition " dataDxfId="319"/>
    <tableColumn id="2" xr3:uid="{F02DD9A0-B572-4179-818F-8C0D6217BC40}" name="Rating" dataDxfId="318"/>
    <tableColumn id="3" xr3:uid="{D9B5F7AE-D54E-43A7-B758-497A7017D04F}" name="Points Assigned" dataDxfId="317"/>
    <tableColumn id="4" xr3:uid="{6A9CAB2C-097B-4F42-99CC-0CCC27BF0669}" name="Points Possible" dataDxfId="316"/>
    <tableColumn id="5" xr3:uid="{E74DA0E8-2AC6-4EC9-924F-FCFCDEA7AE31}" name="Findings" dataDxfId="315"/>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1769A50-296C-4AB3-BDE0-DD694D20D8AE}" name="WesternMONarrativeSection4" displayName="WesternMONarrativeSection4" ref="A51:E56" totalsRowShown="0" headerRowDxfId="314" headerRowBorderDxfId="313" tableBorderDxfId="312" totalsRowBorderDxfId="311">
  <autoFilter ref="A51:E56" xr:uid="{91769A50-296C-4AB3-BDE0-DD694D20D8AE}"/>
  <tableColumns count="5">
    <tableColumn id="1" xr3:uid="{0EB51B5E-5877-42CC-8C4B-53C138498DEC}" name="Definition " dataDxfId="310"/>
    <tableColumn id="2" xr3:uid="{F13CB67F-2E79-4E75-B0BC-598EB6D5ED4C}" name="Rating" dataDxfId="309"/>
    <tableColumn id="3" xr3:uid="{DB60E6C5-C436-43B6-94C1-C91611428220}" name="Points Assigned" dataDxfId="308"/>
    <tableColumn id="4" xr3:uid="{015423E3-5897-4E74-9FEE-DCD1178EE4E0}" name="Points Possible" dataDxfId="307"/>
    <tableColumn id="5" xr3:uid="{4237F51D-9205-47AA-BEE5-87921BF429A9}" name="Findings" dataDxfId="306"/>
  </tableColumns>
  <tableStyleInfo name="TableStyleLight8"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6CA20D5-9CC8-4565-A26B-08CAA6A7896D}" name="WesternMONarrativeSection5" displayName="WesternMONarrativeSection5" ref="A59:E64" totalsRowShown="0" headerRowDxfId="305" headerRowBorderDxfId="304" tableBorderDxfId="303" totalsRowBorderDxfId="302">
  <autoFilter ref="A59:E64" xr:uid="{66CA20D5-9CC8-4565-A26B-08CAA6A7896D}"/>
  <tableColumns count="5">
    <tableColumn id="1" xr3:uid="{E00DA192-9213-48EE-BDD2-45A4909AA510}" name="Definition " dataDxfId="301"/>
    <tableColumn id="2" xr3:uid="{A21CDF1D-4523-4E89-A1B2-0EFA006B319B}" name="Rating" dataDxfId="300"/>
    <tableColumn id="3" xr3:uid="{8F693B9E-5948-4E23-B448-EBF65F8BFB8B}" name="Points Assigned" dataDxfId="299"/>
    <tableColumn id="4" xr3:uid="{4EA5E6C1-5164-4311-87FE-187B04341CD4}" name="Points Possible" dataDxfId="298"/>
    <tableColumn id="5" xr3:uid="{7D728FAB-931B-412E-9753-815302643EEB}" name="Findings" dataDxfId="297"/>
  </tableColumns>
  <tableStyleInfo name="TableStyleLight8"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6B4B8F3-AC9E-4215-8E8F-53E66F0EC905}" name="WesternMOBudgetSection" displayName="WesternMOBudgetSection" ref="A68:E73" totalsRowShown="0" headerRowDxfId="296" headerRowBorderDxfId="295" tableBorderDxfId="294" totalsRowBorderDxfId="293">
  <autoFilter ref="A68:E73" xr:uid="{96B4B8F3-AC9E-4215-8E8F-53E66F0EC905}"/>
  <tableColumns count="5">
    <tableColumn id="1" xr3:uid="{C9FF3794-4E13-45B8-8BFA-ECCA4C2003FA}" name="Definition " dataDxfId="292"/>
    <tableColumn id="2" xr3:uid="{23191439-7F9E-4DEF-860D-485287ECA70E}" name="Rating" dataDxfId="291"/>
    <tableColumn id="3" xr3:uid="{CE47AA7B-01D5-4536-9438-D7649D8070A3}" name="Points Assigned" dataDxfId="290"/>
    <tableColumn id="4" xr3:uid="{B06DAD18-4445-4FEC-9512-52CD8EFC3D87}" name="Points Possible" dataDxfId="289"/>
    <tableColumn id="5" xr3:uid="{819DF181-A087-4B21-BD3F-EF51865DFEE5}" name="Findings" dataDxfId="288"/>
  </tableColumns>
  <tableStyleInfo name="TableStyleLight8"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82A10DA-ADE6-45C0-889A-51C965C688F1}" name="WesternMOBudgetNarrative" displayName="WesternMOBudgetNarrative" ref="A77:E82" totalsRowShown="0" headerRowDxfId="287" headerRowBorderDxfId="286" tableBorderDxfId="285" totalsRowBorderDxfId="284">
  <autoFilter ref="A77:E82" xr:uid="{482A10DA-ADE6-45C0-889A-51C965C688F1}"/>
  <tableColumns count="5">
    <tableColumn id="1" xr3:uid="{9EFA660A-748C-4016-A655-8D60E8F2C2C8}" name="Definition " dataDxfId="283"/>
    <tableColumn id="2" xr3:uid="{656FD8BE-77ED-46CB-A00B-DB120FB2DF2B}" name="Rating" dataDxfId="282"/>
    <tableColumn id="3" xr3:uid="{DB1C91E2-61DB-4F5E-A1AC-48CCB12F17F4}" name="Points Assigned"/>
    <tableColumn id="4" xr3:uid="{98156D27-0A2A-43A8-B4C8-EA911BFC4407}" name="Points Possible" dataDxfId="281"/>
    <tableColumn id="5" xr3:uid="{0A1C6903-7D44-42DA-B393-8130395A7A3E}" name="Findings" dataDxfId="280"/>
  </tableColumns>
  <tableStyleInfo name="TableStyleLight8"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54D060E-7B6F-4EC2-BBE3-757A3B9B6B08}" name="EasternMOEvaluationCriteria" displayName="EasternMOEvaluationCriteria" ref="A5:E14" totalsRowShown="0" headerRowDxfId="279" dataDxfId="277" headerRowBorderDxfId="278" tableBorderDxfId="276" totalsRowBorderDxfId="275">
  <autoFilter ref="A5:E14" xr:uid="{554D060E-7B6F-4EC2-BBE3-757A3B9B6B08}"/>
  <tableColumns count="5">
    <tableColumn id="1" xr3:uid="{D05DF26D-C9C1-4AF6-A7A9-52A79064F3F3}" name="Element" dataDxfId="274"/>
    <tableColumn id="2" xr3:uid="{E68E2BC6-F368-4FD9-9058-C5CFD417353C}" name="Rating" dataDxfId="273"/>
    <tableColumn id="3" xr3:uid="{E263F8A5-1789-4DD2-A15E-53CC982405FF}" name="Points Assigned" dataDxfId="272"/>
    <tableColumn id="4" xr3:uid="{D11DE688-9342-4CB2-97B6-EA8662CF3EF5}" name="Points Possible" dataDxfId="271"/>
    <tableColumn id="5" xr3:uid="{5760A95E-BBAA-4D46-802E-7678599FE8EE}" name="Findings" dataDxfId="27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CD0C495-3CF9-4A48-85D4-A8FD7C95A7AA}" name="DeafLeadApplicationQuestions" displayName="DeafLeadApplicationQuestions" ref="A18:E23" totalsRowShown="0" headerRowDxfId="387" headerRowBorderDxfId="386" tableBorderDxfId="385" totalsRowBorderDxfId="384">
  <autoFilter ref="A18:E23" xr:uid="{1CD0C495-3CF9-4A48-85D4-A8FD7C95A7AA}"/>
  <tableColumns count="5">
    <tableColumn id="1" xr3:uid="{20FE92CA-5CD1-47E5-A648-5FEA6F5AB176}" name="Definition " dataDxfId="35"/>
    <tableColumn id="2" xr3:uid="{D0C57ABD-4698-419B-81B9-51471817DB93}" name="Rating"/>
    <tableColumn id="3" xr3:uid="{02E28B9C-344B-48A3-A4F0-23173C363B2E}" name="Points Assigned"/>
    <tableColumn id="4" xr3:uid="{BF2E735A-5B0E-48DF-B311-CB94EF2D3C83}" name="Points Possible" dataDxfId="34"/>
    <tableColumn id="5" xr3:uid="{962682A6-69A3-4EF6-AC37-C4698F97E7DF}" name="Findings" dataDxfId="33"/>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F2AEC68-339D-4FF4-AF58-37874ABF135C}" name="EasternMOApplicationQuestions" displayName="EasternMOApplicationQuestions" ref="A18:E23" totalsRowShown="0" headerRowDxfId="269" headerRowBorderDxfId="268" tableBorderDxfId="267" totalsRowBorderDxfId="266">
  <autoFilter ref="A18:E23" xr:uid="{8F2AEC68-339D-4FF4-AF58-37874ABF135C}"/>
  <tableColumns count="5">
    <tableColumn id="1" xr3:uid="{B42E009B-7A0C-4048-B8C7-7F2D67159E11}" name="Definition " dataDxfId="265"/>
    <tableColumn id="2" xr3:uid="{659858B9-233C-4022-9C4E-B4BC6EE1D755}" name="Rating"/>
    <tableColumn id="3" xr3:uid="{30ED7A08-6D80-4600-B320-DD7C8A343E38}" name="Points Assigned" dataDxfId="264"/>
    <tableColumn id="4" xr3:uid="{C396FA1C-2243-41AE-96F3-998E164EE237}" name="Points Possible" dataDxfId="263"/>
    <tableColumn id="5" xr3:uid="{493A0040-5B0E-47B6-A2DC-9E0C6101976F}" name="Findings" dataDxfId="262"/>
  </tableColumns>
  <tableStyleInfo name="TableStyleLight8"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B3563DF-C06F-473A-AE53-4D9CDCFBAB74}" name="EasternMONarrativeSection1" displayName="EasternMONarrativeSection1" ref="A27:E32" totalsRowShown="0" headerRowDxfId="261" headerRowBorderDxfId="260" tableBorderDxfId="259">
  <autoFilter ref="A27:E32" xr:uid="{3B3563DF-C06F-473A-AE53-4D9CDCFBAB74}"/>
  <tableColumns count="5">
    <tableColumn id="1" xr3:uid="{F1AEE73A-EA68-4DD0-BBC3-358FA8F84F20}" name="Definition " dataDxfId="258"/>
    <tableColumn id="2" xr3:uid="{5727669C-0AE8-41BD-AE57-994D00B4728C}" name="Rating" dataDxfId="257"/>
    <tableColumn id="3" xr3:uid="{45A28943-667E-49F2-B9F7-879B1455878A}" name="Points Assigned" dataDxfId="256"/>
    <tableColumn id="4" xr3:uid="{BCC426E8-DB2F-4E89-851A-76E28D14457A}" name="Points Possible" dataDxfId="255"/>
    <tableColumn id="5" xr3:uid="{0BFD05F2-8EC5-4690-A466-7275F26C8BA1}" name="Findings"/>
  </tableColumns>
  <tableStyleInfo name="TableStyleLight8"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AF77096-8E64-4A26-8152-5BFD97BBC0D3}" name="EasternMONarrativeSection2" displayName="EasternMONarrativeSection2" ref="A35:E40" totalsRowShown="0" headerRowDxfId="254" headerRowBorderDxfId="253" tableBorderDxfId="252" totalsRowBorderDxfId="251">
  <autoFilter ref="A35:E40" xr:uid="{9AF77096-8E64-4A26-8152-5BFD97BBC0D3}"/>
  <tableColumns count="5">
    <tableColumn id="1" xr3:uid="{A7B89A44-7F01-4202-8261-1554417F19AE}" name="Definition " dataDxfId="250"/>
    <tableColumn id="2" xr3:uid="{8AE38269-0EF2-4AF8-B9BA-9AA1B8132DE4}" name="Rating" dataDxfId="249"/>
    <tableColumn id="3" xr3:uid="{FD4180D0-C6C4-495E-835B-9C7832F39FAA}" name="Points Assigned" dataDxfId="248"/>
    <tableColumn id="4" xr3:uid="{50B958FB-323E-4DAA-A628-21AA6A090B4F}" name="Points Possible" dataDxfId="247"/>
    <tableColumn id="5" xr3:uid="{14A380F9-E458-4F6E-ACEB-BC91E6F9F586}" name="Findings" dataDxfId="246"/>
  </tableColumns>
  <tableStyleInfo name="TableStyleLight8"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F38D7B4-BBAA-442D-9D53-93144A8ED298}" name="EasternMONarrativeSection3" displayName="EasternMONarrativeSection3" ref="A43:E48" totalsRowShown="0" headerRowDxfId="245" dataDxfId="243" headerRowBorderDxfId="244" tableBorderDxfId="242" totalsRowBorderDxfId="241">
  <autoFilter ref="A43:E48" xr:uid="{2F38D7B4-BBAA-442D-9D53-93144A8ED298}"/>
  <tableColumns count="5">
    <tableColumn id="1" xr3:uid="{B4F3F22D-EF25-484C-A85F-9993E8463275}" name="Definition " dataDxfId="240"/>
    <tableColumn id="2" xr3:uid="{3EB207D6-0F12-4233-81C3-557FE68B58BE}" name="Rating" dataDxfId="239"/>
    <tableColumn id="3" xr3:uid="{02B21352-6884-4EB5-8A53-3C58D4BA71C9}" name="Points Assigned" dataDxfId="238"/>
    <tableColumn id="4" xr3:uid="{E1131862-5108-4C9D-950D-E6B60BC14712}" name="Points Possible" dataDxfId="237"/>
    <tableColumn id="5" xr3:uid="{7168A9A2-C1B4-44D8-A42B-8F4FE6260559}" name="Findings" dataDxfId="236"/>
  </tableColumns>
  <tableStyleInfo name="TableStyleLight8"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56781183-46E0-4804-8356-494DC93AA68D}" name="EasternMONarrativeSection4" displayName="EasternMONarrativeSection4" ref="A51:E56" totalsRowShown="0" headerRowDxfId="235" dataDxfId="233" headerRowBorderDxfId="234" tableBorderDxfId="232" totalsRowBorderDxfId="231">
  <autoFilter ref="A51:E56" xr:uid="{56781183-46E0-4804-8356-494DC93AA68D}"/>
  <tableColumns count="5">
    <tableColumn id="1" xr3:uid="{58259499-69CF-4C57-BDDC-8BEF276392EE}" name="Definition " dataDxfId="230"/>
    <tableColumn id="2" xr3:uid="{ED512752-5B2B-417F-B7F3-A7691A3EEA41}" name="Rating" dataDxfId="229"/>
    <tableColumn id="3" xr3:uid="{58FEDFDB-D96B-438F-8FCF-E283FF0322D6}" name="Points Assigned" dataDxfId="228"/>
    <tableColumn id="4" xr3:uid="{FEA63A03-7D8D-4AB0-A8E6-97B164C39417}" name="Points Possible" dataDxfId="227"/>
    <tableColumn id="5" xr3:uid="{44B9AB93-1248-43C9-8689-63E9842F4E62}" name="Findings" dataDxfId="226"/>
  </tableColumns>
  <tableStyleInfo name="TableStyleLight8"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288BA88-92DE-47E3-9B2F-03F0441FC6B7}" name="EasternMONarrativeSection5" displayName="EasternMONarrativeSection5" ref="A59:E64" totalsRowShown="0" headerRowDxfId="225" dataDxfId="223" headerRowBorderDxfId="224" tableBorderDxfId="222" totalsRowBorderDxfId="221">
  <autoFilter ref="A59:E64" xr:uid="{4288BA88-92DE-47E3-9B2F-03F0441FC6B7}"/>
  <tableColumns count="5">
    <tableColumn id="1" xr3:uid="{7CB63859-0280-4345-9ED1-2C451527E687}" name="Definition " dataDxfId="220"/>
    <tableColumn id="2" xr3:uid="{A3148EA4-09A9-4C32-8F96-C5C7C37FE42D}" name="Rating" dataDxfId="219"/>
    <tableColumn id="3" xr3:uid="{F7951D62-ACCF-49D5-BF79-0A0C768A4C87}" name="Points Assigned" dataDxfId="218"/>
    <tableColumn id="4" xr3:uid="{7808AA2A-5D17-4C7A-AA75-7FBFC2125F03}" name="Points Possible" dataDxfId="217"/>
    <tableColumn id="5" xr3:uid="{B2A599A3-977C-43B6-9027-5EFAA9A27706}" name="Findings" dataDxfId="216"/>
  </tableColumns>
  <tableStyleInfo name="TableStyleLight8"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7682BD7-FA96-4D16-B70D-A9CA549D0DFB}" name="EasternMOBudgetSection" displayName="EasternMOBudgetSection" ref="A68:E73" totalsRowShown="0" headerRowDxfId="215" headerRowBorderDxfId="214" tableBorderDxfId="213" totalsRowBorderDxfId="212">
  <autoFilter ref="A68:E73" xr:uid="{27682BD7-FA96-4D16-B70D-A9CA549D0DFB}"/>
  <tableColumns count="5">
    <tableColumn id="1" xr3:uid="{D58489CA-A9FE-4C9E-8F7B-B1F3F0ABFD39}" name="Definition " dataDxfId="211"/>
    <tableColumn id="2" xr3:uid="{C12EA812-6038-4547-9D29-D92016FEB5C5}" name="Rating" dataDxfId="210"/>
    <tableColumn id="3" xr3:uid="{9A97C127-C804-497F-BFDE-4547AD36DCF7}" name="Points Assigned" dataDxfId="209"/>
    <tableColumn id="4" xr3:uid="{6940975B-68FD-4AEB-AB86-1B59F8297E2C}" name="Points Possible" dataDxfId="208"/>
    <tableColumn id="5" xr3:uid="{51BBA773-116C-403B-9B47-BC053A202DE0}" name="Findings" dataDxfId="207"/>
  </tableColumns>
  <tableStyleInfo name="TableStyleLight8"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5410C09-743B-4103-9F87-663E94C09F9A}" name="EasternMOBudgetNarrative" displayName="EasternMOBudgetNarrative" ref="A77:E82" totalsRowShown="0" headerRowDxfId="206" headerRowBorderDxfId="205" tableBorderDxfId="204" totalsRowBorderDxfId="203">
  <autoFilter ref="A77:E82" xr:uid="{15410C09-743B-4103-9F87-663E94C09F9A}"/>
  <tableColumns count="5">
    <tableColumn id="1" xr3:uid="{381DAD25-774E-4F2D-BC87-7D3D16C6BF4F}" name="Definition " dataDxfId="202"/>
    <tableColumn id="2" xr3:uid="{82A99BC6-AD17-4842-B29B-FE51DDC1116E}" name="Rating" dataDxfId="201"/>
    <tableColumn id="3" xr3:uid="{0EB2800E-E8A8-4EB4-8DE9-63C1D450F093}" name="Points Assigned"/>
    <tableColumn id="4" xr3:uid="{560AF023-5D83-44A4-9719-3B2E1F917E33}" name="Points Possible" dataDxfId="200"/>
    <tableColumn id="5" xr3:uid="{CC3889BD-5BA5-47FD-A47C-C03004FF20E4}" name="Findings" dataDxfId="199"/>
  </tableColumns>
  <tableStyleInfo name="TableStyleLight8"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92C7CC9-BA38-4684-89A0-7CFF2E889202}" name="SouthernMOEvaluationCriteria" displayName="SouthernMOEvaluationCriteria" ref="A5:E14" totalsRowShown="0" headerRowDxfId="198" headerRowBorderDxfId="197" tableBorderDxfId="196" totalsRowBorderDxfId="195">
  <autoFilter ref="A5:E14" xr:uid="{892C7CC9-BA38-4684-89A0-7CFF2E889202}"/>
  <tableColumns count="5">
    <tableColumn id="1" xr3:uid="{1140A693-520C-4534-A270-118BEA117DCA}" name="Element" dataDxfId="194"/>
    <tableColumn id="2" xr3:uid="{85A8B37C-DD00-4EB7-897F-857FA65E6D27}" name="Rating" dataDxfId="193"/>
    <tableColumn id="3" xr3:uid="{748D562A-67DB-4A1F-B2E8-C6805A9E8A91}" name="Points Assigned" dataDxfId="192"/>
    <tableColumn id="4" xr3:uid="{E8387B60-3D42-48F9-B373-A58623DE2372}" name="Points Possible" dataDxfId="191"/>
    <tableColumn id="5" xr3:uid="{34D97C9B-A350-4017-9ED3-D7E65976880E}" name="Findings" dataDxfId="190"/>
  </tableColumns>
  <tableStyleInfo name="TableStyleLight8"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F4AC3862-66E5-43B3-BA89-1030B4E9A000}" name="SouthernMOApplicationQuestions" displayName="SouthernMOApplicationQuestions" ref="A18:E23" totalsRowShown="0" headerRowDxfId="189" headerRowBorderDxfId="188" tableBorderDxfId="187" totalsRowBorderDxfId="186">
  <autoFilter ref="A18:E23" xr:uid="{F4AC3862-66E5-43B3-BA89-1030B4E9A000}"/>
  <tableColumns count="5">
    <tableColumn id="1" xr3:uid="{883E52FA-6275-4600-8413-B5A4025CD915}" name="Definition " dataDxfId="185"/>
    <tableColumn id="2" xr3:uid="{32B5225A-81EC-4695-9C5B-BD257C5D06A2}" name="Rating"/>
    <tableColumn id="3" xr3:uid="{C28D4371-3AC1-4B74-BFFA-2EA2F57C3F2A}" name="Points Assigned" dataDxfId="184"/>
    <tableColumn id="4" xr3:uid="{7BF5FD15-E10E-4E36-9213-22AA19428D09}" name="Points Possible" dataDxfId="183"/>
    <tableColumn id="5" xr3:uid="{842CC8E1-1DA2-42A6-B65C-B1C504D78D54}" name="Findings" dataDxfId="18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8816280-3B7D-4489-9A42-E46726956D74}" name="DeafLeadNarrativeSection1" displayName="DeafLeadNarrativeSection1" ref="A27:E32" totalsRowShown="0" headerRowDxfId="383" headerRowBorderDxfId="382" tableBorderDxfId="381">
  <autoFilter ref="A27:E32" xr:uid="{98816280-3B7D-4489-9A42-E46726956D74}"/>
  <tableColumns count="5">
    <tableColumn id="1" xr3:uid="{5A6F6774-B4CF-4A33-B395-DCD9823F442C}" name="Definition " dataDxfId="32"/>
    <tableColumn id="2" xr3:uid="{4CEB841F-8BD8-481A-98E6-7CD902E83D87}" name="Rating" dataDxfId="31"/>
    <tableColumn id="3" xr3:uid="{C1C6C1F8-85E9-4293-8640-ED3809B28525}" name="Points Assigned" dataDxfId="30"/>
    <tableColumn id="4" xr3:uid="{D68DFB3E-04FF-4F24-8947-FFA4FBC32A28}" name="Points Possible" dataDxfId="29"/>
    <tableColumn id="5" xr3:uid="{DD61EF35-B419-4613-BDF3-D9707A75B30F}" name="Findings"/>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2118593-F08A-42A8-AE07-23890E917295}" name="SouthernMONarrativeSection1" displayName="SouthernMONarrativeSection1" ref="A27:E32" totalsRowShown="0" headerRowDxfId="181" headerRowBorderDxfId="180" tableBorderDxfId="179">
  <autoFilter ref="A27:E32" xr:uid="{52118593-F08A-42A8-AE07-23890E917295}"/>
  <tableColumns count="5">
    <tableColumn id="1" xr3:uid="{868F8A32-0536-4EF5-A7E8-A9FAA480C4DA}" name="Definition " dataDxfId="178"/>
    <tableColumn id="2" xr3:uid="{41773444-12C0-4E24-822E-0106B4E834EF}" name="Rating" dataDxfId="177"/>
    <tableColumn id="3" xr3:uid="{FCF05618-E337-4004-BBBC-9DA8F345F26F}" name="Points Assigned" dataDxfId="176"/>
    <tableColumn id="4" xr3:uid="{8D560A47-9036-4912-B8FA-E99216A511DE}" name="Points Possible" dataDxfId="175"/>
    <tableColumn id="5" xr3:uid="{33F2D73A-BEBB-4C4C-91F1-C48A57392682}" name="Findings" dataDxfId="174"/>
  </tableColumns>
  <tableStyleInfo name="TableStyleLight8"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EEF38D0-4B2B-4C00-BCB4-FC973B6CDDAE}" name="SouthernMONarrativeSection2" displayName="SouthernMONarrativeSection2" ref="A35:E40" totalsRowShown="0" headerRowDxfId="173" headerRowBorderDxfId="172" tableBorderDxfId="171" totalsRowBorderDxfId="170">
  <autoFilter ref="A35:E40" xr:uid="{0EEF38D0-4B2B-4C00-BCB4-FC973B6CDDAE}"/>
  <tableColumns count="5">
    <tableColumn id="1" xr3:uid="{4962DEF4-ECD1-4E55-A3A8-A02AD51CBA9C}" name="Definition " dataDxfId="169"/>
    <tableColumn id="2" xr3:uid="{8E925A8C-0788-4CEB-B167-14B675B95BA6}" name="Rating" dataDxfId="168"/>
    <tableColumn id="3" xr3:uid="{29A60E6F-EE54-4375-957E-6BAE29C28DC9}" name="Points Assigned" dataDxfId="167"/>
    <tableColumn id="4" xr3:uid="{0E9755EC-1880-494C-8DF2-4C8F8628B16A}" name="Points Possible" dataDxfId="166"/>
    <tableColumn id="5" xr3:uid="{518924FA-7545-4193-A90A-A8FBC1B89CCF}" name="Findings" dataDxfId="165"/>
  </tableColumns>
  <tableStyleInfo name="TableStyleLight8"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D1CF71B-81DC-47FB-AD8C-6389E4CAF29C}" name="SouthernMONarrativeSection3" displayName="SouthernMONarrativeSection3" ref="A43:E48" totalsRowShown="0" headerRowDxfId="164" headerRowBorderDxfId="163" tableBorderDxfId="162" totalsRowBorderDxfId="161">
  <autoFilter ref="A43:E48" xr:uid="{AD1CF71B-81DC-47FB-AD8C-6389E4CAF29C}"/>
  <tableColumns count="5">
    <tableColumn id="1" xr3:uid="{B9281E86-831D-4A93-8B9A-AB228F6E3CED}" name="Definition " dataDxfId="160"/>
    <tableColumn id="2" xr3:uid="{AFB7FF65-7FCC-439B-9401-D1AD0F9C21D6}" name="Rating" dataDxfId="159"/>
    <tableColumn id="3" xr3:uid="{9F081CEA-033E-4C2C-9AB9-BFF78BED5271}" name="Points Assigned" dataDxfId="158"/>
    <tableColumn id="4" xr3:uid="{8A7FB8BE-56A3-4D55-B622-3C2C5C9070BD}" name="Points Possible" dataDxfId="157"/>
    <tableColumn id="5" xr3:uid="{95E6D60C-DBCF-45DC-B15A-60AC488898FA}" name="Findings" dataDxfId="156"/>
  </tableColumns>
  <tableStyleInfo name="TableStyleLight8"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4963492-24C7-4F89-AB1A-9AC151141CA4}" name="SouthernMONarrativeSection4" displayName="SouthernMONarrativeSection4" ref="A51:E56" totalsRowShown="0" headerRowDxfId="155" headerRowBorderDxfId="154" tableBorderDxfId="153" totalsRowBorderDxfId="152">
  <autoFilter ref="A51:E56" xr:uid="{44963492-24C7-4F89-AB1A-9AC151141CA4}"/>
  <tableColumns count="5">
    <tableColumn id="1" xr3:uid="{B6422553-AABA-4B05-A9EC-8E9DF3949730}" name="Definition " dataDxfId="151"/>
    <tableColumn id="2" xr3:uid="{858016DE-F312-4611-8881-55EC7C2FA01B}" name="Rating" dataDxfId="150"/>
    <tableColumn id="3" xr3:uid="{EEE12C29-3257-40C4-B19B-C3AE22440598}" name="Points Assigned" dataDxfId="149"/>
    <tableColumn id="4" xr3:uid="{D32E4789-D43A-42A4-A8DE-65820892BDED}" name="Points Possible" dataDxfId="148"/>
    <tableColumn id="5" xr3:uid="{2B8481CF-D7BF-4E74-8D46-28040C762D0E}" name="Findings" dataDxfId="147"/>
  </tableColumns>
  <tableStyleInfo name="TableStyleLight8"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C54672E-3401-416E-9366-D34A4E358210}" name="SouthernMONarrativeSection5" displayName="SouthernMONarrativeSection5" ref="A59:E64" totalsRowShown="0" headerRowDxfId="146" headerRowBorderDxfId="145" tableBorderDxfId="144" totalsRowBorderDxfId="143">
  <autoFilter ref="A59:E64" xr:uid="{BC54672E-3401-416E-9366-D34A4E358210}"/>
  <tableColumns count="5">
    <tableColumn id="1" xr3:uid="{FA3D9663-B334-4FFD-80E4-93673B3FE658}" name="Definition " dataDxfId="142"/>
    <tableColumn id="2" xr3:uid="{067F9074-29B9-450D-991E-E7F182E6764D}" name="Rating" dataDxfId="141"/>
    <tableColumn id="3" xr3:uid="{75E9E0B5-C644-42CF-BEDF-BCE4647278DA}" name="Points Assigned" dataDxfId="140"/>
    <tableColumn id="4" xr3:uid="{2F7CD3F2-BC2D-4802-838A-9F16E63F25DB}" name="Points Possible" dataDxfId="139"/>
    <tableColumn id="5" xr3:uid="{7F12F7BC-D0D3-425C-A9AC-BC537D29A149}" name="Findings" dataDxfId="138"/>
  </tableColumns>
  <tableStyleInfo name="TableStyleLight8"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1F50AC1-1950-4FCC-90F4-B333DE0A1E7B}" name="SouthernMOBudgetSection" displayName="SouthernMOBudgetSection" ref="A68:E73" totalsRowShown="0" headerRowDxfId="137" headerRowBorderDxfId="136" tableBorderDxfId="135" totalsRowBorderDxfId="134">
  <autoFilter ref="A68:E73" xr:uid="{41F50AC1-1950-4FCC-90F4-B333DE0A1E7B}"/>
  <tableColumns count="5">
    <tableColumn id="1" xr3:uid="{FC7F28AF-D6A1-4B25-A42B-571CC8AE9374}" name="Definition " dataDxfId="133"/>
    <tableColumn id="2" xr3:uid="{2B6BD2B5-8742-414A-BE79-8E323D009FB8}" name="Rating" dataDxfId="132"/>
    <tableColumn id="3" xr3:uid="{C3D8DFF7-D39B-4D21-821A-6AF589E8592B}" name="Points Assigned" dataDxfId="131"/>
    <tableColumn id="4" xr3:uid="{4D9D025C-5BD4-4DB9-9C11-AF70BD009435}" name="Points Possible" dataDxfId="130"/>
    <tableColumn id="5" xr3:uid="{06060ED0-86FB-4850-89D1-03E9560BED36}" name="Findings" dataDxfId="129"/>
  </tableColumns>
  <tableStyleInfo name="TableStyleLight8"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17F828C7-20C3-4B72-AB49-8EE4037340E4}" name="SouthernMOBudgetNarrative" displayName="SouthernMOBudgetNarrative" ref="A77:E82" totalsRowShown="0" headerRowDxfId="128" headerRowBorderDxfId="127" tableBorderDxfId="126" totalsRowBorderDxfId="125">
  <autoFilter ref="A77:E82" xr:uid="{17F828C7-20C3-4B72-AB49-8EE4037340E4}"/>
  <tableColumns count="5">
    <tableColumn id="1" xr3:uid="{FF03E230-A3E9-40CC-BFED-1ABD950DBCA0}" name="Definition " dataDxfId="124"/>
    <tableColumn id="2" xr3:uid="{FE219287-28F1-4CAD-8ABC-D75867D80373}" name="Rating" dataDxfId="123"/>
    <tableColumn id="3" xr3:uid="{C1D7F70B-AC1D-40C7-96D4-058999430BF5}" name="Points Assigned"/>
    <tableColumn id="4" xr3:uid="{F86D03A7-4A2A-45C3-A3DD-7AAB5AACA82A}" name="Points Possible" dataDxfId="122"/>
    <tableColumn id="5" xr3:uid="{F4358E8F-8EDA-49D6-A5B8-C3EBB4B67B3A}" name="Findings" dataDxfId="121"/>
  </tableColumns>
  <tableStyleInfo name="TableStyleLight8"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0D25DC-EA0C-443B-BC23-1865504CC75F}" name="MidMOEvaluationCriteria" displayName="MidMOEvaluationCriteria" ref="A5:E14" totalsRowShown="0" headerRowDxfId="120" dataDxfId="118" headerRowBorderDxfId="119" tableBorderDxfId="117" totalsRowBorderDxfId="116">
  <autoFilter ref="A5:E14" xr:uid="{830D25DC-EA0C-443B-BC23-1865504CC75F}"/>
  <tableColumns count="5">
    <tableColumn id="1" xr3:uid="{9E70EFAA-C0CE-46AD-B63E-2DB86BA4194D}" name="Element" dataDxfId="115"/>
    <tableColumn id="2" xr3:uid="{7F1ECC1A-0D98-42E4-A24A-C7B374A3720E}" name="Rating" dataDxfId="114"/>
    <tableColumn id="3" xr3:uid="{446C62F3-3654-4889-945D-C338A192A663}" name="Points Assigned" dataDxfId="113"/>
    <tableColumn id="4" xr3:uid="{FA11E602-E3DF-4E62-8FAB-AF79D60287F1}" name="Points Possible" dataDxfId="112"/>
    <tableColumn id="5" xr3:uid="{3F859A8C-286D-4C02-BC7B-BEF105054667}" name="Findings" dataDxfId="111"/>
  </tableColumns>
  <tableStyleInfo name="TableStyleLight8"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3BF398E-4A40-4A21-A5C1-E096947AA112}" name="MidMOApplicationQuestions" displayName="MidMOApplicationQuestions" ref="A18:E23" totalsRowShown="0" headerRowDxfId="110" dataDxfId="108" headerRowBorderDxfId="109" tableBorderDxfId="107" totalsRowBorderDxfId="106">
  <autoFilter ref="A18:E23" xr:uid="{13BF398E-4A40-4A21-A5C1-E096947AA112}"/>
  <tableColumns count="5">
    <tableColumn id="1" xr3:uid="{AAE1585B-2C85-4BC1-9220-36CBBC3D70D1}" name="Definition " dataDxfId="105"/>
    <tableColumn id="2" xr3:uid="{7D09CDD7-7C31-4B4D-B830-CF22DD1BD598}" name="Rating" dataDxfId="104"/>
    <tableColumn id="3" xr3:uid="{F9BA2069-258C-4309-A1C2-4DCE1D728638}" name="Points Assigned" dataDxfId="103"/>
    <tableColumn id="4" xr3:uid="{0A673179-EA59-4F49-BB19-DEB26DF84D7C}" name="Points Possible" dataDxfId="102"/>
    <tableColumn id="5" xr3:uid="{CFCA0449-C7D4-4182-9A7E-932AC0F8A388}" name="Findings" dataDxfId="101"/>
  </tableColumns>
  <tableStyleInfo name="TableStyleLight8"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B2A08068-6C26-495F-96B8-1A32915F82C6}" name="MidMONarrativeSection1" displayName="MidMONarrativeSection1" ref="A27:E32" totalsRowShown="0" headerRowDxfId="100" headerRowBorderDxfId="99" tableBorderDxfId="98">
  <autoFilter ref="A27:E32" xr:uid="{B2A08068-6C26-495F-96B8-1A32915F82C6}"/>
  <tableColumns count="5">
    <tableColumn id="1" xr3:uid="{26E96021-BE87-4F19-A1DE-ADC4E12A48E0}" name="Definition " dataDxfId="97"/>
    <tableColumn id="2" xr3:uid="{A933A9C1-22F0-4B05-98EA-6DDEE76EE969}" name="Rating" dataDxfId="96"/>
    <tableColumn id="3" xr3:uid="{C2CEAAA2-5062-49F0-8977-919DF73ACBF4}" name="Points Assigned" dataDxfId="95"/>
    <tableColumn id="4" xr3:uid="{29131FF2-96AA-4152-89B7-527331AA3E69}" name="Points Possible" dataDxfId="94"/>
    <tableColumn id="5" xr3:uid="{C5D6C8C0-1E2D-4A6C-88AC-7D37789C19BA}" name="Findings"/>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FE62952-7FEF-42A4-8B9E-7BEC7102765F}" name="DeafLeadNarrativeSection2" displayName="DeafLeadNarrativeSection2" ref="A35:E40" totalsRowShown="0" headerRowDxfId="380" headerRowBorderDxfId="379" tableBorderDxfId="378" totalsRowBorderDxfId="377">
  <autoFilter ref="A35:E40" xr:uid="{FFE62952-7FEF-42A4-8B9E-7BEC7102765F}"/>
  <tableColumns count="5">
    <tableColumn id="1" xr3:uid="{C8B09FBC-9FB6-4DDE-8D46-100587C5AD17}" name="Definition " dataDxfId="28"/>
    <tableColumn id="2" xr3:uid="{09991FC2-BC9D-4E53-843B-3EDCDB72D8D5}" name="Rating" dataDxfId="27"/>
    <tableColumn id="3" xr3:uid="{F8B7C877-E8AB-4000-AEB9-AE9EB49D81E7}" name="Points Assigned" dataDxfId="26"/>
    <tableColumn id="4" xr3:uid="{4E406EEE-2F27-4F77-8A03-CBC4F57B3F8A}" name="Points Possible" dataDxfId="25"/>
    <tableColumn id="5" xr3:uid="{2049BCF1-9423-4C39-B5C5-7DB0E81F32E0}" name="Findings" dataDxfId="24"/>
  </tableColumns>
  <tableStyleInfo name="TableStyleLight8"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2F9B233-1B68-4C64-BF2D-4BC4FE4149FF}" name="MidMONarrativeSection2" displayName="MidMONarrativeSection2" ref="A35:E40" totalsRowShown="0" headerRowDxfId="93" headerRowBorderDxfId="92" tableBorderDxfId="91" totalsRowBorderDxfId="90">
  <autoFilter ref="A35:E40" xr:uid="{82F9B233-1B68-4C64-BF2D-4BC4FE4149FF}"/>
  <tableColumns count="5">
    <tableColumn id="1" xr3:uid="{9CBD659D-CCCB-48C3-9155-8E17732B354E}" name="Definition " dataDxfId="89"/>
    <tableColumn id="2" xr3:uid="{315DCC42-4638-459C-B8AC-067737316640}" name="Rating" dataDxfId="88"/>
    <tableColumn id="3" xr3:uid="{B8E4F542-7828-40E2-A474-7279F904F913}" name="Points Assigned" dataDxfId="87"/>
    <tableColumn id="4" xr3:uid="{31ED2E3A-E24C-4858-A9EC-8A5C562A258A}" name="Points Possible" dataDxfId="86"/>
    <tableColumn id="5" xr3:uid="{A482066A-B76A-4FC0-8B30-A009FFEC00EB}" name="Findings" dataDxfId="85"/>
  </tableColumns>
  <tableStyleInfo name="TableStyleLight8"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DAD59D7-BB13-4ED4-8466-F40578F4F1C3}" name="MidMONarrativeSection3" displayName="MidMONarrativeSection3" ref="A43:E48" totalsRowShown="0" headerRowDxfId="84" headerRowBorderDxfId="83" tableBorderDxfId="82" totalsRowBorderDxfId="81">
  <autoFilter ref="A43:E48" xr:uid="{5DAD59D7-BB13-4ED4-8466-F40578F4F1C3}"/>
  <tableColumns count="5">
    <tableColumn id="1" xr3:uid="{5661FCC9-4D46-4B33-9703-46568C935372}" name="Definition " dataDxfId="80"/>
    <tableColumn id="2" xr3:uid="{DBF4DF32-19AC-49ED-99CC-A7701F352AF1}" name="Rating" dataDxfId="79"/>
    <tableColumn id="3" xr3:uid="{BD466ACB-F85C-4482-A873-B73EF4517DC9}" name="Points Assigned" dataDxfId="78"/>
    <tableColumn id="4" xr3:uid="{7F7F7795-403C-4CE5-B49D-F738FD21E951}" name="Points Possible" dataDxfId="77"/>
    <tableColumn id="5" xr3:uid="{DEF6C630-13E3-4276-9FE8-31EA2AD7BD6F}" name="Findings" dataDxfId="76"/>
  </tableColumns>
  <tableStyleInfo name="TableStyleLight8"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CC020D07-D261-495D-AD06-F70B540B7DC7}" name="MidMONarrativeSection4" displayName="MidMONarrativeSection4" ref="A51:E56" totalsRowShown="0" headerRowDxfId="75" headerRowBorderDxfId="74" tableBorderDxfId="73" totalsRowBorderDxfId="72">
  <autoFilter ref="A51:E56" xr:uid="{CC020D07-D261-495D-AD06-F70B540B7DC7}"/>
  <tableColumns count="5">
    <tableColumn id="1" xr3:uid="{9CF4679E-BAB2-41DA-8E01-CE917EB72C51}" name="Definition " dataDxfId="71"/>
    <tableColumn id="2" xr3:uid="{5562F69C-1DD3-4CF0-983F-2643E400A206}" name="Rating" dataDxfId="70"/>
    <tableColumn id="3" xr3:uid="{DC7B4989-AC47-427C-B9B8-211EB54B0208}" name="Points Assigned" dataDxfId="69"/>
    <tableColumn id="4" xr3:uid="{CC3FC342-0F44-4A08-8920-3AACA4EF9BF6}" name="Points Possible" dataDxfId="68"/>
    <tableColumn id="5" xr3:uid="{8A0BE8B1-16D1-4009-8D2A-E1DBC67A3D5F}" name="Findings" dataDxfId="67"/>
  </tableColumns>
  <tableStyleInfo name="TableStyleLight8"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456AD3A-D216-4E4A-9D1E-96D0A86B0409}" name="MidMONarrativeSection5" displayName="MidMONarrativeSection5" ref="A59:E64" totalsRowShown="0" headerRowDxfId="66" headerRowBorderDxfId="65" tableBorderDxfId="64" totalsRowBorderDxfId="63">
  <autoFilter ref="A59:E64" xr:uid="{7456AD3A-D216-4E4A-9D1E-96D0A86B0409}"/>
  <tableColumns count="5">
    <tableColumn id="1" xr3:uid="{B049F144-2B58-4B99-BB6D-A1561D844BFD}" name="Definition " dataDxfId="62"/>
    <tableColumn id="2" xr3:uid="{5609C181-5BBD-4ED8-AE32-CD7029586C9A}" name="Rating" dataDxfId="61"/>
    <tableColumn id="3" xr3:uid="{CCB24506-04F0-4819-B99E-487E906DF8EB}" name="Points Assigned" dataDxfId="60"/>
    <tableColumn id="4" xr3:uid="{AA887954-821D-4A3D-8B22-F258CDBC7C6C}" name="Points Possible" dataDxfId="59"/>
    <tableColumn id="5" xr3:uid="{25057A65-1FF1-419F-B083-D7094762193D}" name="Findings" dataDxfId="58"/>
  </tableColumns>
  <tableStyleInfo name="TableStyleLight8"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429E170-210D-40F9-B34C-5512BB2CDA63}" name="MidMOBudgetSection" displayName="MidMOBudgetSection" ref="A68:E73" totalsRowShown="0" headerRowDxfId="57" headerRowBorderDxfId="56" tableBorderDxfId="55" totalsRowBorderDxfId="54">
  <autoFilter ref="A68:E73" xr:uid="{0429E170-210D-40F9-B34C-5512BB2CDA63}"/>
  <tableColumns count="5">
    <tableColumn id="1" xr3:uid="{5C090317-A7C8-4569-A44A-EFAADC03A1C1}" name="Definition " dataDxfId="53"/>
    <tableColumn id="2" xr3:uid="{CA0A7B9D-6EC4-4E38-BC33-635E769B2C35}" name="Rating" dataDxfId="52"/>
    <tableColumn id="3" xr3:uid="{84B09EBA-8B2C-4D0D-B3A5-80D1D7EF8ECB}" name="Points Assigned" dataDxfId="51"/>
    <tableColumn id="4" xr3:uid="{D279F1B8-2FB3-4499-9349-5E5169E80CC7}" name="Points Possible" dataDxfId="50"/>
    <tableColumn id="5" xr3:uid="{9D52D093-8D65-4A4E-8603-DD32727CC757}" name="Findings" dataDxfId="49"/>
  </tableColumns>
  <tableStyleInfo name="TableStyleLight8"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51DFB30A-2B37-45B0-9B0A-88504F3F0765}" name="MidMOBudgetNarrative" displayName="MidMOBudgetNarrative" ref="A77:E82" totalsRowShown="0" headerRowDxfId="48" headerRowBorderDxfId="47" tableBorderDxfId="46" totalsRowBorderDxfId="45">
  <autoFilter ref="A77:E82" xr:uid="{51DFB30A-2B37-45B0-9B0A-88504F3F0765}"/>
  <tableColumns count="5">
    <tableColumn id="1" xr3:uid="{5FEF3E62-92B5-4871-B136-622DB37933F7}" name="Definition " dataDxfId="44"/>
    <tableColumn id="2" xr3:uid="{BCAB4339-815D-4B90-8195-E1F30F4CAFD2}" name="Rating" dataDxfId="43"/>
    <tableColumn id="3" xr3:uid="{0D4C3B6B-03ED-46FE-B182-C55217419741}" name="Points Assigned"/>
    <tableColumn id="4" xr3:uid="{F8933DF1-750D-4A6C-8388-0C2A47661DF7}" name="Points Possible" dataDxfId="42"/>
    <tableColumn id="5" xr3:uid="{0351C433-BDFE-4BEC-8B7A-E7CFFB85C212}" name="Findings" dataDxfId="41"/>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5890745-AE6E-42F3-B650-8C1B50672CA4}" name="DeafLeadNarrativeSection3" displayName="DeafLeadNarrativeSection3" ref="A43:E48" totalsRowShown="0" headerRowDxfId="376" headerRowBorderDxfId="375" tableBorderDxfId="374" totalsRowBorderDxfId="373">
  <autoFilter ref="A43:E48" xr:uid="{E5890745-AE6E-42F3-B650-8C1B50672CA4}"/>
  <tableColumns count="5">
    <tableColumn id="1" xr3:uid="{7C2AD234-19C0-47E2-AFB8-15B6437360CF}" name="Definition " dataDxfId="23"/>
    <tableColumn id="2" xr3:uid="{B0CFC0E4-B965-429C-BCFB-8DB413EF957E}" name="Rating" dataDxfId="22"/>
    <tableColumn id="3" xr3:uid="{C8FDB54B-223A-41E4-AE81-16893B397E7F}" name="Points Assigned" dataDxfId="21"/>
    <tableColumn id="4" xr3:uid="{37937D43-7088-44A3-A635-07BFE5A8D5A7}" name="Points Possible" dataDxfId="20"/>
    <tableColumn id="5" xr3:uid="{94D56D64-0B8A-4BAC-A8A6-2C0720363963}" name="Findings" dataDxfId="19"/>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CFC1AD7-7862-45CA-8559-DD1A23205548}" name="DeafLeadNarrativeSection4" displayName="DeafLeadNarrativeSection4" ref="A51:E56" totalsRowShown="0" headerRowDxfId="372" headerRowBorderDxfId="371" tableBorderDxfId="370" totalsRowBorderDxfId="369">
  <autoFilter ref="A51:E56" xr:uid="{ACFC1AD7-7862-45CA-8559-DD1A23205548}"/>
  <tableColumns count="5">
    <tableColumn id="1" xr3:uid="{2D90BE62-A9F0-4096-A8AA-C4F1C05F6FF8}" name="Definition " dataDxfId="18"/>
    <tableColumn id="2" xr3:uid="{91E3385F-D892-4041-8032-CA1B2AA7F7D9}" name="Rating" dataDxfId="17"/>
    <tableColumn id="3" xr3:uid="{53647FDD-45DA-4684-A200-2092D3FE988F}" name="Points Assigned" dataDxfId="16"/>
    <tableColumn id="4" xr3:uid="{C5EA64A3-753C-40F0-9154-AD8C12CD1C56}" name="Points Possible" dataDxfId="15"/>
    <tableColumn id="5" xr3:uid="{931A5DD4-F208-4C7D-815E-66B749DB6043}" name="Findings" dataDxfId="14"/>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D7644F-3D75-483E-B74C-4D3D92507D9D}" name="DeafLeadNarrativeSection5" displayName="DeafLeadNarrativeSection5" ref="A59:E64" totalsRowShown="0" headerRowDxfId="368" headerRowBorderDxfId="367" tableBorderDxfId="366" totalsRowBorderDxfId="365">
  <autoFilter ref="A59:E64" xr:uid="{31D7644F-3D75-483E-B74C-4D3D92507D9D}"/>
  <tableColumns count="5">
    <tableColumn id="1" xr3:uid="{C3C51656-BF68-4A1D-B079-7122CC5BCC0B}" name="Definition " dataDxfId="13"/>
    <tableColumn id="2" xr3:uid="{BDA09498-5D9A-4604-B43F-3DA9C23C225A}" name="Rating" dataDxfId="12"/>
    <tableColumn id="3" xr3:uid="{EC2FE694-D006-4F1E-A4AC-E06949444F61}" name="Points Assigned" dataDxfId="11"/>
    <tableColumn id="4" xr3:uid="{AB548C5F-1022-4665-A75A-31BECFA0AE47}" name="Points Possible" dataDxfId="10"/>
    <tableColumn id="5" xr3:uid="{A35A8369-65B3-4586-B98C-AC6572D82F5A}" name="Findings" dataDxfId="9"/>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B63E4A7-0408-49DD-80BE-CEE1341E0155}" name="DeafLeadBudgetSection" displayName="DeafLeadBudgetSection" ref="A68:E73" totalsRowShown="0" headerRowDxfId="364" headerRowBorderDxfId="363" tableBorderDxfId="362" totalsRowBorderDxfId="361">
  <autoFilter ref="A68:E73" xr:uid="{4B63E4A7-0408-49DD-80BE-CEE1341E0155}"/>
  <tableColumns count="5">
    <tableColumn id="1" xr3:uid="{D2C1F9E9-91F0-4F80-8F7E-350E3C5847CA}" name="Definition " dataDxfId="8"/>
    <tableColumn id="2" xr3:uid="{037D533B-C566-4E5D-A2A4-DE42317C765C}" name="Rating" dataDxfId="7"/>
    <tableColumn id="3" xr3:uid="{C449F1DF-EAA7-4F64-815E-4ADFE926C73D}" name="Points Assigned" dataDxfId="6"/>
    <tableColumn id="4" xr3:uid="{04900817-80C5-4055-B781-71E573658B78}" name="Points Possible" dataDxfId="5"/>
    <tableColumn id="5" xr3:uid="{95A2C616-AC32-4DDC-8CFE-4EDA08A4E6F4}" name="Findings" dataDxfId="4"/>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2FC7C1-3EF4-4BAE-9C4D-B13EA77F002E}" name="DeafLeadBudgetNarrative" displayName="DeafLeadBudgetNarrative" ref="A77:E82" totalsRowShown="0" headerRowDxfId="360" headerRowBorderDxfId="359" tableBorderDxfId="358" totalsRowBorderDxfId="357">
  <autoFilter ref="A77:E82" xr:uid="{A62FC7C1-3EF4-4BAE-9C4D-B13EA77F002E}"/>
  <tableColumns count="5">
    <tableColumn id="1" xr3:uid="{53ED2EA4-4CE2-4141-824C-2825D5E6ADD2}" name="Definition " dataDxfId="3"/>
    <tableColumn id="2" xr3:uid="{B26BECCA-116D-4AB6-8766-D7305A3BFD5B}" name="Rating" dataDxfId="2"/>
    <tableColumn id="3" xr3:uid="{CE9CBC7E-2DFB-47CB-BEDA-8D090C8DD93B}" name="Points Assigned"/>
    <tableColumn id="4" xr3:uid="{BDC18F08-3B95-4F6A-8296-D6E73B12A034}" name="Points Possible" dataDxfId="1"/>
    <tableColumn id="5" xr3:uid="{44110FE3-1190-47CB-BA00-BC2BAA1DDCB5}" name="Findings"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2.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2.bin"/><Relationship Id="rId6" Type="http://schemas.openxmlformats.org/officeDocument/2006/relationships/table" Target="../tables/table14.xml"/><Relationship Id="rId5" Type="http://schemas.openxmlformats.org/officeDocument/2006/relationships/table" Target="../tables/table13.xml"/><Relationship Id="rId10" Type="http://schemas.openxmlformats.org/officeDocument/2006/relationships/table" Target="../tables/table18.xml"/><Relationship Id="rId4" Type="http://schemas.openxmlformats.org/officeDocument/2006/relationships/table" Target="../tables/table12.xml"/><Relationship Id="rId9" Type="http://schemas.openxmlformats.org/officeDocument/2006/relationships/table" Target="../tables/table17.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5.xml"/><Relationship Id="rId3" Type="http://schemas.openxmlformats.org/officeDocument/2006/relationships/table" Target="../tables/table20.xml"/><Relationship Id="rId7" Type="http://schemas.openxmlformats.org/officeDocument/2006/relationships/table" Target="../tables/table24.xml"/><Relationship Id="rId2"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23.xml"/><Relationship Id="rId5" Type="http://schemas.openxmlformats.org/officeDocument/2006/relationships/table" Target="../tables/table22.xml"/><Relationship Id="rId10" Type="http://schemas.openxmlformats.org/officeDocument/2006/relationships/table" Target="../tables/table27.xml"/><Relationship Id="rId4" Type="http://schemas.openxmlformats.org/officeDocument/2006/relationships/table" Target="../tables/table21.xml"/><Relationship Id="rId9" Type="http://schemas.openxmlformats.org/officeDocument/2006/relationships/table" Target="../tables/table26.xml"/></Relationships>
</file>

<file path=xl/worksheets/_rels/sheet4.xml.rels><?xml version="1.0" encoding="UTF-8" standalone="yes"?>
<Relationships xmlns="http://schemas.openxmlformats.org/package/2006/relationships"><Relationship Id="rId8" Type="http://schemas.openxmlformats.org/officeDocument/2006/relationships/table" Target="../tables/table34.xml"/><Relationship Id="rId3" Type="http://schemas.openxmlformats.org/officeDocument/2006/relationships/table" Target="../tables/table29.xml"/><Relationship Id="rId7" Type="http://schemas.openxmlformats.org/officeDocument/2006/relationships/table" Target="../tables/table33.xml"/><Relationship Id="rId2" Type="http://schemas.openxmlformats.org/officeDocument/2006/relationships/table" Target="../tables/table28.xml"/><Relationship Id="rId1" Type="http://schemas.openxmlformats.org/officeDocument/2006/relationships/printerSettings" Target="../printerSettings/printerSettings4.bin"/><Relationship Id="rId6" Type="http://schemas.openxmlformats.org/officeDocument/2006/relationships/table" Target="../tables/table32.xml"/><Relationship Id="rId5" Type="http://schemas.openxmlformats.org/officeDocument/2006/relationships/table" Target="../tables/table31.xml"/><Relationship Id="rId10" Type="http://schemas.openxmlformats.org/officeDocument/2006/relationships/table" Target="../tables/table36.xml"/><Relationship Id="rId4" Type="http://schemas.openxmlformats.org/officeDocument/2006/relationships/table" Target="../tables/table30.xml"/><Relationship Id="rId9" Type="http://schemas.openxmlformats.org/officeDocument/2006/relationships/table" Target="../tables/table3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43.xml"/><Relationship Id="rId3" Type="http://schemas.openxmlformats.org/officeDocument/2006/relationships/table" Target="../tables/table38.xml"/><Relationship Id="rId7" Type="http://schemas.openxmlformats.org/officeDocument/2006/relationships/table" Target="../tables/table42.xml"/><Relationship Id="rId2" Type="http://schemas.openxmlformats.org/officeDocument/2006/relationships/table" Target="../tables/table37.xml"/><Relationship Id="rId1" Type="http://schemas.openxmlformats.org/officeDocument/2006/relationships/printerSettings" Target="../printerSettings/printerSettings5.bin"/><Relationship Id="rId6" Type="http://schemas.openxmlformats.org/officeDocument/2006/relationships/table" Target="../tables/table41.xml"/><Relationship Id="rId5" Type="http://schemas.openxmlformats.org/officeDocument/2006/relationships/table" Target="../tables/table40.xml"/><Relationship Id="rId10" Type="http://schemas.openxmlformats.org/officeDocument/2006/relationships/table" Target="../tables/table45.xml"/><Relationship Id="rId4" Type="http://schemas.openxmlformats.org/officeDocument/2006/relationships/table" Target="../tables/table39.xml"/><Relationship Id="rId9" Type="http://schemas.openxmlformats.org/officeDocument/2006/relationships/table" Target="../tables/table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C77B-E5BA-4B49-BEB3-F6F13C24C75E}">
  <dimension ref="A1:J84"/>
  <sheetViews>
    <sheetView zoomScaleNormal="100" workbookViewId="0">
      <selection sqref="A1:XFD1048576"/>
    </sheetView>
  </sheetViews>
  <sheetFormatPr defaultColWidth="8.88671875" defaultRowHeight="15.6" x14ac:dyDescent="0.3"/>
  <cols>
    <col min="1" max="1" width="75.88671875" style="32" customWidth="1"/>
    <col min="2" max="2" width="39.6640625" style="32" customWidth="1"/>
    <col min="3" max="4" width="23.6640625" style="32" customWidth="1"/>
    <col min="5" max="5" width="82.88671875" style="32" customWidth="1"/>
    <col min="6" max="6" width="27.109375" style="32" customWidth="1"/>
    <col min="7" max="9" width="8.88671875" style="32"/>
    <col min="10" max="10" width="26.109375" style="32" customWidth="1"/>
    <col min="11" max="16384" width="8.88671875" style="32"/>
  </cols>
  <sheetData>
    <row r="1" spans="1:10" s="14" customFormat="1" ht="23.4" x14ac:dyDescent="0.45">
      <c r="A1" s="86" t="s">
        <v>0</v>
      </c>
      <c r="B1" s="86"/>
      <c r="C1" s="86"/>
      <c r="D1" s="86"/>
      <c r="E1" s="86"/>
    </row>
    <row r="2" spans="1:10" s="14" customFormat="1" ht="20.399999999999999" thickBot="1" x14ac:dyDescent="0.45">
      <c r="A2" s="87" t="s">
        <v>1</v>
      </c>
      <c r="B2" s="87"/>
      <c r="C2" s="87"/>
      <c r="D2" s="87"/>
      <c r="E2" s="87"/>
    </row>
    <row r="3" spans="1:10" s="14" customFormat="1" ht="60.75" customHeight="1" thickTop="1" x14ac:dyDescent="0.25">
      <c r="A3" s="88" t="s">
        <v>112</v>
      </c>
      <c r="B3" s="88"/>
      <c r="C3" s="88"/>
      <c r="D3" s="88"/>
      <c r="E3" s="88"/>
      <c r="F3" s="15"/>
      <c r="G3" s="15"/>
      <c r="H3" s="15"/>
      <c r="I3" s="15"/>
    </row>
    <row r="4" spans="1:10" s="14" customFormat="1" ht="18.75" customHeight="1" thickBot="1" x14ac:dyDescent="0.3">
      <c r="A4" s="89" t="s">
        <v>2</v>
      </c>
      <c r="B4" s="90"/>
      <c r="C4" s="90"/>
      <c r="D4" s="90"/>
      <c r="E4" s="90"/>
      <c r="F4" s="16"/>
      <c r="G4" s="76"/>
      <c r="H4" s="76"/>
      <c r="I4" s="76"/>
      <c r="J4" s="76"/>
    </row>
    <row r="5" spans="1:10" s="14" customFormat="1" thickTop="1" x14ac:dyDescent="0.25">
      <c r="A5" s="53" t="s">
        <v>3</v>
      </c>
      <c r="B5" s="54" t="s">
        <v>4</v>
      </c>
      <c r="C5" s="55" t="s">
        <v>5</v>
      </c>
      <c r="D5" s="55" t="s">
        <v>6</v>
      </c>
      <c r="E5" s="56" t="s">
        <v>7</v>
      </c>
      <c r="F5" s="16"/>
      <c r="G5" s="76"/>
      <c r="H5" s="76"/>
      <c r="I5" s="76"/>
      <c r="J5" s="76"/>
    </row>
    <row r="6" spans="1:10" s="14" customFormat="1" ht="31.5" customHeight="1" x14ac:dyDescent="0.25">
      <c r="A6" s="58" t="s">
        <v>8</v>
      </c>
      <c r="B6" s="18"/>
      <c r="C6" s="19">
        <f>SUM(C23)</f>
        <v>5</v>
      </c>
      <c r="D6" s="19">
        <v>5</v>
      </c>
      <c r="E6" s="59"/>
      <c r="F6" s="21"/>
    </row>
    <row r="7" spans="1:10" s="14" customFormat="1" ht="32.25" customHeight="1" x14ac:dyDescent="0.25">
      <c r="A7" s="58" t="s">
        <v>9</v>
      </c>
      <c r="B7" s="18"/>
      <c r="C7" s="19">
        <f>SUM(C32)</f>
        <v>10</v>
      </c>
      <c r="D7" s="19">
        <v>10</v>
      </c>
      <c r="E7" s="59"/>
      <c r="F7" s="21"/>
    </row>
    <row r="8" spans="1:10" s="14" customFormat="1" ht="30.75" customHeight="1" x14ac:dyDescent="0.25">
      <c r="A8" s="58" t="s">
        <v>10</v>
      </c>
      <c r="B8" s="18"/>
      <c r="C8" s="19">
        <f>SUM(C40)</f>
        <v>8</v>
      </c>
      <c r="D8" s="19">
        <v>10</v>
      </c>
      <c r="E8" s="59"/>
      <c r="F8" s="21"/>
    </row>
    <row r="9" spans="1:10" s="14" customFormat="1" ht="29.25" customHeight="1" x14ac:dyDescent="0.25">
      <c r="A9" s="58" t="s">
        <v>11</v>
      </c>
      <c r="B9" s="18"/>
      <c r="C9" s="19">
        <f>SUM(C48)</f>
        <v>20</v>
      </c>
      <c r="D9" s="19">
        <v>25</v>
      </c>
      <c r="E9" s="59"/>
      <c r="F9" s="21"/>
    </row>
    <row r="10" spans="1:10" s="14" customFormat="1" ht="29.25" customHeight="1" x14ac:dyDescent="0.25">
      <c r="A10" s="58" t="s">
        <v>12</v>
      </c>
      <c r="B10" s="18"/>
      <c r="C10" s="19">
        <f>SUM(C56)</f>
        <v>9</v>
      </c>
      <c r="D10" s="19">
        <v>10</v>
      </c>
      <c r="E10" s="59"/>
      <c r="F10" s="21"/>
    </row>
    <row r="11" spans="1:10" s="14" customFormat="1" ht="29.25" customHeight="1" x14ac:dyDescent="0.25">
      <c r="A11" s="58" t="s">
        <v>13</v>
      </c>
      <c r="B11" s="18"/>
      <c r="C11" s="19">
        <f>SUM(C64)</f>
        <v>5</v>
      </c>
      <c r="D11" s="19">
        <v>5</v>
      </c>
      <c r="E11" s="59"/>
      <c r="F11" s="21"/>
    </row>
    <row r="12" spans="1:10" s="14" customFormat="1" ht="29.25" customHeight="1" x14ac:dyDescent="0.25">
      <c r="A12" s="58" t="s">
        <v>14</v>
      </c>
      <c r="B12" s="18"/>
      <c r="C12" s="19">
        <f>SUM(C73)</f>
        <v>10</v>
      </c>
      <c r="D12" s="19">
        <v>10</v>
      </c>
      <c r="E12" s="59"/>
      <c r="F12" s="21"/>
    </row>
    <row r="13" spans="1:10" s="14" customFormat="1" ht="29.25" customHeight="1" x14ac:dyDescent="0.25">
      <c r="A13" s="58" t="s">
        <v>15</v>
      </c>
      <c r="B13" s="18"/>
      <c r="C13" s="19">
        <f>SUM(C82)</f>
        <v>21</v>
      </c>
      <c r="D13" s="19">
        <v>25</v>
      </c>
      <c r="E13" s="59"/>
      <c r="F13" s="21"/>
    </row>
    <row r="14" spans="1:10" s="14" customFormat="1" ht="29.25" customHeight="1" x14ac:dyDescent="0.25">
      <c r="A14" s="60" t="s">
        <v>16</v>
      </c>
      <c r="B14" s="61"/>
      <c r="C14" s="62">
        <f>SUM(C6:C13)</f>
        <v>88</v>
      </c>
      <c r="D14" s="62">
        <v>100</v>
      </c>
      <c r="E14" s="63"/>
      <c r="F14" s="24"/>
    </row>
    <row r="15" spans="1:10" s="14" customFormat="1" ht="15" x14ac:dyDescent="0.25">
      <c r="A15" s="25"/>
      <c r="B15" s="25"/>
      <c r="C15" s="25"/>
      <c r="D15" s="25"/>
      <c r="E15" s="25"/>
    </row>
    <row r="16" spans="1:10" s="14" customFormat="1" ht="18" customHeight="1" thickBot="1" x14ac:dyDescent="0.3">
      <c r="A16" s="91" t="s">
        <v>17</v>
      </c>
      <c r="B16" s="91"/>
      <c r="C16" s="91"/>
      <c r="D16" s="91"/>
      <c r="E16" s="91"/>
    </row>
    <row r="17" spans="1:10" s="14" customFormat="1" ht="66.75" customHeight="1" thickTop="1" x14ac:dyDescent="0.25">
      <c r="A17" s="77" t="s">
        <v>107</v>
      </c>
      <c r="B17" s="78"/>
      <c r="C17" s="78"/>
      <c r="D17" s="78"/>
      <c r="E17" s="78"/>
      <c r="F17" s="79"/>
      <c r="G17" s="80"/>
      <c r="H17" s="80"/>
      <c r="I17" s="80"/>
      <c r="J17" s="80"/>
    </row>
    <row r="18" spans="1:10" s="14" customFormat="1" ht="31.5" customHeight="1" x14ac:dyDescent="0.25">
      <c r="A18" s="53" t="s">
        <v>18</v>
      </c>
      <c r="B18" s="54" t="s">
        <v>4</v>
      </c>
      <c r="C18" s="55" t="s">
        <v>5</v>
      </c>
      <c r="D18" s="55" t="s">
        <v>6</v>
      </c>
      <c r="E18" s="56" t="s">
        <v>7</v>
      </c>
      <c r="F18" s="75"/>
      <c r="G18" s="76"/>
      <c r="H18" s="76"/>
      <c r="I18" s="76"/>
      <c r="J18" s="76"/>
    </row>
    <row r="19" spans="1:10" s="14" customFormat="1" ht="60" x14ac:dyDescent="0.25">
      <c r="A19" s="65" t="s">
        <v>19</v>
      </c>
      <c r="B19" s="27" t="s">
        <v>120</v>
      </c>
      <c r="C19" s="64">
        <v>5</v>
      </c>
      <c r="D19" s="19">
        <v>5</v>
      </c>
      <c r="E19" s="59" t="s">
        <v>20</v>
      </c>
    </row>
    <row r="20" spans="1:10" s="14" customFormat="1" ht="60" x14ac:dyDescent="0.25">
      <c r="A20" s="65" t="s">
        <v>21</v>
      </c>
      <c r="B20" s="27" t="s">
        <v>117</v>
      </c>
      <c r="C20" s="19"/>
      <c r="D20" s="19">
        <v>3</v>
      </c>
      <c r="E20" s="59"/>
    </row>
    <row r="21" spans="1:10" s="14" customFormat="1" ht="45" x14ac:dyDescent="0.25">
      <c r="A21" s="65" t="s">
        <v>22</v>
      </c>
      <c r="B21" s="28" t="s">
        <v>118</v>
      </c>
      <c r="C21" s="19"/>
      <c r="D21" s="19">
        <v>1</v>
      </c>
      <c r="E21" s="59"/>
    </row>
    <row r="22" spans="1:10" s="14" customFormat="1" ht="30" x14ac:dyDescent="0.25">
      <c r="A22" s="58" t="s">
        <v>23</v>
      </c>
      <c r="B22" s="28" t="s">
        <v>119</v>
      </c>
      <c r="C22" s="31"/>
      <c r="D22" s="19">
        <v>0</v>
      </c>
      <c r="E22" s="66"/>
    </row>
    <row r="23" spans="1:10" s="14" customFormat="1" ht="48.75" customHeight="1" x14ac:dyDescent="0.25">
      <c r="A23" s="60" t="s">
        <v>24</v>
      </c>
      <c r="B23" s="61"/>
      <c r="C23" s="62">
        <f>SUM(C19:C22)</f>
        <v>5</v>
      </c>
      <c r="D23" s="67"/>
      <c r="E23" s="63"/>
      <c r="F23" s="29"/>
    </row>
    <row r="24" spans="1:10" s="14" customFormat="1" ht="15" x14ac:dyDescent="0.25">
      <c r="A24" s="25"/>
      <c r="B24" s="25"/>
      <c r="C24" s="25"/>
      <c r="D24" s="25"/>
      <c r="E24" s="25"/>
    </row>
    <row r="25" spans="1:10" s="14" customFormat="1" ht="24.75" customHeight="1" thickBot="1" x14ac:dyDescent="0.3">
      <c r="A25" s="89" t="s">
        <v>25</v>
      </c>
      <c r="B25" s="90"/>
      <c r="C25" s="90"/>
      <c r="D25" s="90"/>
      <c r="E25" s="90"/>
    </row>
    <row r="26" spans="1:10" s="14" customFormat="1" ht="31.5" customHeight="1" thickTop="1" x14ac:dyDescent="0.25">
      <c r="A26" s="81" t="s">
        <v>26</v>
      </c>
      <c r="B26" s="84"/>
      <c r="C26" s="84"/>
      <c r="D26" s="84"/>
      <c r="E26" s="85"/>
    </row>
    <row r="27" spans="1:10" s="14" customFormat="1" ht="30.75" customHeight="1" x14ac:dyDescent="0.25">
      <c r="A27" s="53" t="s">
        <v>18</v>
      </c>
      <c r="B27" s="54" t="s">
        <v>4</v>
      </c>
      <c r="C27" s="55" t="s">
        <v>5</v>
      </c>
      <c r="D27" s="55" t="s">
        <v>6</v>
      </c>
      <c r="E27" s="56" t="s">
        <v>7</v>
      </c>
    </row>
    <row r="28" spans="1:10" s="14" customFormat="1" ht="75" x14ac:dyDescent="0.25">
      <c r="A28" s="58" t="s">
        <v>27</v>
      </c>
      <c r="B28" s="28" t="s">
        <v>121</v>
      </c>
      <c r="C28" s="19">
        <v>10</v>
      </c>
      <c r="D28" s="19">
        <v>10</v>
      </c>
      <c r="E28" s="59" t="s">
        <v>28</v>
      </c>
    </row>
    <row r="29" spans="1:10" s="14" customFormat="1" ht="75" x14ac:dyDescent="0.25">
      <c r="A29" s="58" t="s">
        <v>29</v>
      </c>
      <c r="B29" s="28" t="s">
        <v>122</v>
      </c>
      <c r="C29" s="31"/>
      <c r="D29" s="19">
        <v>7</v>
      </c>
      <c r="E29" s="66"/>
    </row>
    <row r="30" spans="1:10" s="14" customFormat="1" ht="60" x14ac:dyDescent="0.25">
      <c r="A30" s="58" t="s">
        <v>30</v>
      </c>
      <c r="B30" s="28" t="s">
        <v>123</v>
      </c>
      <c r="C30" s="31"/>
      <c r="D30" s="19">
        <v>4</v>
      </c>
      <c r="E30" s="66"/>
    </row>
    <row r="31" spans="1:10" s="14" customFormat="1" ht="45" x14ac:dyDescent="0.25">
      <c r="A31" s="58" t="s">
        <v>31</v>
      </c>
      <c r="B31" s="28" t="s">
        <v>124</v>
      </c>
      <c r="C31" s="31"/>
      <c r="D31" s="19">
        <v>0</v>
      </c>
      <c r="E31" s="69"/>
    </row>
    <row r="32" spans="1:10" s="14" customFormat="1" ht="32.25" customHeight="1" x14ac:dyDescent="0.25">
      <c r="A32" s="60" t="s">
        <v>32</v>
      </c>
      <c r="B32" s="61"/>
      <c r="C32" s="62">
        <f>SUM(C28:C31)</f>
        <v>10</v>
      </c>
      <c r="D32" s="67"/>
      <c r="E32" s="63"/>
    </row>
    <row r="33" spans="1:10" s="14" customFormat="1" ht="15" x14ac:dyDescent="0.25">
      <c r="A33" s="25"/>
      <c r="B33" s="25"/>
      <c r="C33" s="25"/>
      <c r="D33" s="25"/>
      <c r="E33" s="25"/>
    </row>
    <row r="34" spans="1:10" s="14" customFormat="1" ht="73.5" customHeight="1" x14ac:dyDescent="0.25">
      <c r="A34" s="81" t="s">
        <v>108</v>
      </c>
      <c r="B34" s="82"/>
      <c r="C34" s="82"/>
      <c r="D34" s="82"/>
      <c r="E34" s="83"/>
    </row>
    <row r="35" spans="1:10" s="14" customFormat="1" ht="38.25" customHeight="1" x14ac:dyDescent="0.25">
      <c r="A35" s="53" t="s">
        <v>18</v>
      </c>
      <c r="B35" s="54" t="s">
        <v>4</v>
      </c>
      <c r="C35" s="55" t="s">
        <v>5</v>
      </c>
      <c r="D35" s="55" t="s">
        <v>6</v>
      </c>
      <c r="E35" s="56" t="s">
        <v>7</v>
      </c>
      <c r="F35" s="75"/>
      <c r="G35" s="76"/>
      <c r="H35" s="76"/>
      <c r="I35" s="76"/>
      <c r="J35" s="76"/>
    </row>
    <row r="36" spans="1:10" s="14" customFormat="1" ht="90" x14ac:dyDescent="0.25">
      <c r="A36" s="58" t="s">
        <v>33</v>
      </c>
      <c r="B36" s="28" t="s">
        <v>121</v>
      </c>
      <c r="C36" s="19">
        <v>8</v>
      </c>
      <c r="D36" s="19">
        <v>10</v>
      </c>
      <c r="E36" s="59" t="s">
        <v>34</v>
      </c>
    </row>
    <row r="37" spans="1:10" s="14" customFormat="1" ht="75" x14ac:dyDescent="0.25">
      <c r="A37" s="58" t="s">
        <v>35</v>
      </c>
      <c r="B37" s="28" t="s">
        <v>122</v>
      </c>
      <c r="C37" s="19"/>
      <c r="D37" s="19">
        <v>7</v>
      </c>
      <c r="E37" s="70"/>
    </row>
    <row r="38" spans="1:10" s="14" customFormat="1" ht="60" x14ac:dyDescent="0.25">
      <c r="A38" s="58" t="s">
        <v>36</v>
      </c>
      <c r="B38" s="28" t="s">
        <v>123</v>
      </c>
      <c r="C38" s="19"/>
      <c r="D38" s="19">
        <v>4</v>
      </c>
      <c r="E38" s="70"/>
    </row>
    <row r="39" spans="1:10" s="14" customFormat="1" ht="45" x14ac:dyDescent="0.25">
      <c r="A39" s="58" t="s">
        <v>37</v>
      </c>
      <c r="B39" s="28" t="s">
        <v>124</v>
      </c>
      <c r="C39" s="19"/>
      <c r="D39" s="19">
        <v>0</v>
      </c>
      <c r="E39" s="70"/>
    </row>
    <row r="40" spans="1:10" s="14" customFormat="1" ht="63" customHeight="1" x14ac:dyDescent="0.25">
      <c r="A40" s="60" t="s">
        <v>38</v>
      </c>
      <c r="B40" s="61"/>
      <c r="C40" s="71">
        <f>SUM(C36:C39)</f>
        <v>8</v>
      </c>
      <c r="D40" s="72"/>
      <c r="E40" s="63"/>
    </row>
    <row r="41" spans="1:10" s="14" customFormat="1" ht="15" x14ac:dyDescent="0.25">
      <c r="A41" s="25"/>
      <c r="B41" s="25"/>
      <c r="C41" s="25"/>
      <c r="D41" s="25"/>
      <c r="E41" s="25"/>
    </row>
    <row r="42" spans="1:10" s="14" customFormat="1" ht="105" customHeight="1" x14ac:dyDescent="0.25">
      <c r="A42" s="81" t="s">
        <v>109</v>
      </c>
      <c r="B42" s="82"/>
      <c r="C42" s="82"/>
      <c r="D42" s="82"/>
      <c r="E42" s="83"/>
    </row>
    <row r="43" spans="1:10" s="14" customFormat="1" ht="27" customHeight="1" x14ac:dyDescent="0.25">
      <c r="A43" s="53" t="s">
        <v>18</v>
      </c>
      <c r="B43" s="54" t="s">
        <v>4</v>
      </c>
      <c r="C43" s="55" t="s">
        <v>5</v>
      </c>
      <c r="D43" s="55" t="s">
        <v>6</v>
      </c>
      <c r="E43" s="56" t="s">
        <v>7</v>
      </c>
    </row>
    <row r="44" spans="1:10" s="14" customFormat="1" ht="180" x14ac:dyDescent="0.25">
      <c r="A44" s="58" t="s">
        <v>125</v>
      </c>
      <c r="B44" s="28" t="s">
        <v>126</v>
      </c>
      <c r="C44" s="19">
        <v>20</v>
      </c>
      <c r="D44" s="19">
        <v>25</v>
      </c>
      <c r="E44" s="59" t="s">
        <v>39</v>
      </c>
    </row>
    <row r="45" spans="1:10" s="14" customFormat="1" ht="165" x14ac:dyDescent="0.25">
      <c r="A45" s="58" t="s">
        <v>40</v>
      </c>
      <c r="B45" s="28" t="s">
        <v>127</v>
      </c>
      <c r="C45" s="31"/>
      <c r="D45" s="19">
        <v>15</v>
      </c>
      <c r="E45" s="73"/>
    </row>
    <row r="46" spans="1:10" s="14" customFormat="1" ht="195" x14ac:dyDescent="0.25">
      <c r="A46" s="58" t="s">
        <v>41</v>
      </c>
      <c r="B46" s="28" t="s">
        <v>128</v>
      </c>
      <c r="C46" s="31"/>
      <c r="D46" s="19">
        <v>5</v>
      </c>
      <c r="E46" s="73"/>
    </row>
    <row r="47" spans="1:10" s="14" customFormat="1" ht="150" x14ac:dyDescent="0.25">
      <c r="A47" s="58" t="s">
        <v>42</v>
      </c>
      <c r="B47" s="28" t="s">
        <v>124</v>
      </c>
      <c r="C47" s="31"/>
      <c r="D47" s="19">
        <v>0</v>
      </c>
      <c r="E47" s="73"/>
    </row>
    <row r="48" spans="1:10" s="14" customFormat="1" ht="37.5" customHeight="1" x14ac:dyDescent="0.25">
      <c r="A48" s="60" t="s">
        <v>43</v>
      </c>
      <c r="B48" s="61"/>
      <c r="C48" s="62">
        <f>SUM(C44:C47)</f>
        <v>20</v>
      </c>
      <c r="D48" s="67"/>
      <c r="E48" s="63"/>
    </row>
    <row r="49" spans="1:8" s="14" customFormat="1" ht="15" x14ac:dyDescent="0.25">
      <c r="A49" s="25"/>
      <c r="B49" s="25"/>
      <c r="C49" s="25"/>
      <c r="D49" s="25"/>
      <c r="E49" s="25"/>
      <c r="F49" s="15"/>
      <c r="G49" s="15"/>
      <c r="H49" s="15"/>
    </row>
    <row r="50" spans="1:8" s="14" customFormat="1" ht="53.25" customHeight="1" x14ac:dyDescent="0.25">
      <c r="A50" s="81" t="s">
        <v>110</v>
      </c>
      <c r="B50" s="82"/>
      <c r="C50" s="82"/>
      <c r="D50" s="82"/>
      <c r="E50" s="83"/>
    </row>
    <row r="51" spans="1:8" s="14" customFormat="1" ht="36.75" customHeight="1" x14ac:dyDescent="0.25">
      <c r="A51" s="53" t="s">
        <v>18</v>
      </c>
      <c r="B51" s="54" t="s">
        <v>4</v>
      </c>
      <c r="C51" s="55" t="s">
        <v>5</v>
      </c>
      <c r="D51" s="55" t="s">
        <v>6</v>
      </c>
      <c r="E51" s="56" t="s">
        <v>7</v>
      </c>
    </row>
    <row r="52" spans="1:8" s="14" customFormat="1" ht="75" x14ac:dyDescent="0.25">
      <c r="A52" s="58" t="s">
        <v>44</v>
      </c>
      <c r="B52" s="28" t="s">
        <v>121</v>
      </c>
      <c r="C52" s="19">
        <v>9</v>
      </c>
      <c r="D52" s="19">
        <v>10</v>
      </c>
      <c r="E52" s="59" t="s">
        <v>45</v>
      </c>
    </row>
    <row r="53" spans="1:8" s="14" customFormat="1" ht="90" x14ac:dyDescent="0.25">
      <c r="A53" s="58" t="s">
        <v>46</v>
      </c>
      <c r="B53" s="28" t="s">
        <v>122</v>
      </c>
      <c r="C53" s="31"/>
      <c r="D53" s="19">
        <v>7</v>
      </c>
      <c r="E53" s="59"/>
    </row>
    <row r="54" spans="1:8" s="14" customFormat="1" ht="105" x14ac:dyDescent="0.25">
      <c r="A54" s="58" t="s">
        <v>47</v>
      </c>
      <c r="B54" s="28" t="s">
        <v>123</v>
      </c>
      <c r="C54" s="31"/>
      <c r="D54" s="19">
        <v>4</v>
      </c>
      <c r="E54" s="70"/>
    </row>
    <row r="55" spans="1:8" s="14" customFormat="1" ht="90" x14ac:dyDescent="0.25">
      <c r="A55" s="58" t="s">
        <v>48</v>
      </c>
      <c r="B55" s="28" t="s">
        <v>124</v>
      </c>
      <c r="C55" s="31"/>
      <c r="D55" s="19">
        <v>0</v>
      </c>
      <c r="E55" s="70"/>
    </row>
    <row r="56" spans="1:8" s="14" customFormat="1" ht="33.75" customHeight="1" x14ac:dyDescent="0.25">
      <c r="A56" s="60" t="s">
        <v>49</v>
      </c>
      <c r="B56" s="61"/>
      <c r="C56" s="71">
        <f>SUM(C52:C55)</f>
        <v>9</v>
      </c>
      <c r="D56" s="72"/>
      <c r="E56" s="63"/>
    </row>
    <row r="57" spans="1:8" s="14" customFormat="1" ht="18" customHeight="1" x14ac:dyDescent="0.25">
      <c r="A57" s="25"/>
      <c r="B57" s="25"/>
      <c r="C57" s="25"/>
      <c r="D57" s="25"/>
      <c r="E57" s="25"/>
      <c r="F57" s="15"/>
      <c r="G57" s="15"/>
      <c r="H57" s="15"/>
    </row>
    <row r="58" spans="1:8" s="14" customFormat="1" ht="54.75" customHeight="1" x14ac:dyDescent="0.25">
      <c r="A58" s="81" t="s">
        <v>111</v>
      </c>
      <c r="B58" s="82"/>
      <c r="C58" s="82"/>
      <c r="D58" s="82"/>
      <c r="E58" s="83"/>
    </row>
    <row r="59" spans="1:8" s="14" customFormat="1" ht="30" customHeight="1" x14ac:dyDescent="0.25">
      <c r="A59" s="53" t="s">
        <v>18</v>
      </c>
      <c r="B59" s="54" t="s">
        <v>4</v>
      </c>
      <c r="C59" s="55" t="s">
        <v>5</v>
      </c>
      <c r="D59" s="55" t="s">
        <v>6</v>
      </c>
      <c r="E59" s="56" t="s">
        <v>7</v>
      </c>
    </row>
    <row r="60" spans="1:8" s="14" customFormat="1" ht="75" x14ac:dyDescent="0.25">
      <c r="A60" s="58" t="s">
        <v>50</v>
      </c>
      <c r="B60" s="28" t="s">
        <v>129</v>
      </c>
      <c r="C60" s="19">
        <v>5</v>
      </c>
      <c r="D60" s="19">
        <v>5</v>
      </c>
      <c r="E60" s="63" t="s">
        <v>51</v>
      </c>
    </row>
    <row r="61" spans="1:8" s="14" customFormat="1" ht="75" x14ac:dyDescent="0.25">
      <c r="A61" s="58" t="s">
        <v>52</v>
      </c>
      <c r="B61" s="28" t="s">
        <v>130</v>
      </c>
      <c r="C61" s="19"/>
      <c r="D61" s="19">
        <v>3</v>
      </c>
      <c r="E61" s="59"/>
      <c r="F61" s="15"/>
      <c r="G61" s="15"/>
      <c r="H61" s="15"/>
    </row>
    <row r="62" spans="1:8" s="14" customFormat="1" ht="60" x14ac:dyDescent="0.25">
      <c r="A62" s="58" t="s">
        <v>53</v>
      </c>
      <c r="B62" s="28" t="s">
        <v>131</v>
      </c>
      <c r="C62" s="23"/>
      <c r="D62" s="19">
        <v>1</v>
      </c>
      <c r="E62" s="59"/>
      <c r="F62" s="15"/>
      <c r="G62" s="15"/>
      <c r="H62" s="15"/>
    </row>
    <row r="63" spans="1:8" s="14" customFormat="1" ht="60" x14ac:dyDescent="0.25">
      <c r="A63" s="58" t="s">
        <v>54</v>
      </c>
      <c r="B63" s="28" t="s">
        <v>124</v>
      </c>
      <c r="C63" s="23"/>
      <c r="D63" s="19">
        <v>0</v>
      </c>
      <c r="E63" s="59"/>
      <c r="F63" s="15"/>
      <c r="G63" s="15"/>
      <c r="H63" s="15"/>
    </row>
    <row r="64" spans="1:8" s="14" customFormat="1" ht="29.25" customHeight="1" x14ac:dyDescent="0.25">
      <c r="A64" s="60" t="s">
        <v>55</v>
      </c>
      <c r="B64" s="61"/>
      <c r="C64" s="62">
        <f>SUM(C60:C63)</f>
        <v>5</v>
      </c>
      <c r="D64" s="67"/>
      <c r="E64" s="63"/>
    </row>
    <row r="65" spans="1:5" s="14" customFormat="1" ht="15" x14ac:dyDescent="0.25">
      <c r="A65" s="42"/>
      <c r="B65" s="43"/>
      <c r="C65" s="44"/>
      <c r="D65" s="44"/>
      <c r="E65" s="45"/>
    </row>
    <row r="66" spans="1:5" s="14" customFormat="1" ht="18" thickBot="1" x14ac:dyDescent="0.3">
      <c r="A66" s="89" t="s">
        <v>56</v>
      </c>
      <c r="B66" s="90"/>
      <c r="C66" s="90"/>
      <c r="D66" s="90"/>
      <c r="E66" s="90"/>
    </row>
    <row r="67" spans="1:5" s="14" customFormat="1" ht="203.25" customHeight="1" thickTop="1" x14ac:dyDescent="0.25">
      <c r="A67" s="81" t="s">
        <v>113</v>
      </c>
      <c r="B67" s="82"/>
      <c r="C67" s="82"/>
      <c r="D67" s="82"/>
      <c r="E67" s="83"/>
    </row>
    <row r="68" spans="1:5" s="14" customFormat="1" ht="38.25" customHeight="1" x14ac:dyDescent="0.25">
      <c r="A68" s="53" t="s">
        <v>18</v>
      </c>
      <c r="B68" s="54" t="s">
        <v>4</v>
      </c>
      <c r="C68" s="55" t="s">
        <v>5</v>
      </c>
      <c r="D68" s="55" t="s">
        <v>6</v>
      </c>
      <c r="E68" s="56" t="s">
        <v>7</v>
      </c>
    </row>
    <row r="69" spans="1:5" s="14" customFormat="1" ht="34.5" customHeight="1" x14ac:dyDescent="0.25">
      <c r="A69" s="58" t="s">
        <v>57</v>
      </c>
      <c r="B69" s="28" t="s">
        <v>132</v>
      </c>
      <c r="C69" s="19">
        <v>10</v>
      </c>
      <c r="D69" s="19">
        <v>10</v>
      </c>
      <c r="E69" s="59" t="s">
        <v>58</v>
      </c>
    </row>
    <row r="70" spans="1:5" s="14" customFormat="1" ht="30" x14ac:dyDescent="0.25">
      <c r="A70" s="58" t="s">
        <v>59</v>
      </c>
      <c r="B70" s="28" t="s">
        <v>133</v>
      </c>
      <c r="C70" s="31"/>
      <c r="D70" s="31">
        <v>7</v>
      </c>
      <c r="E70" s="59"/>
    </row>
    <row r="71" spans="1:5" s="14" customFormat="1" ht="30" x14ac:dyDescent="0.25">
      <c r="A71" s="58" t="s">
        <v>60</v>
      </c>
      <c r="B71" s="28" t="s">
        <v>134</v>
      </c>
      <c r="C71" s="31"/>
      <c r="D71" s="31">
        <v>3</v>
      </c>
      <c r="E71" s="59"/>
    </row>
    <row r="72" spans="1:5" s="14" customFormat="1" ht="30" x14ac:dyDescent="0.25">
      <c r="A72" s="58" t="s">
        <v>61</v>
      </c>
      <c r="B72" s="28" t="s">
        <v>135</v>
      </c>
      <c r="C72" s="31"/>
      <c r="D72" s="31">
        <v>0</v>
      </c>
      <c r="E72" s="59"/>
    </row>
    <row r="73" spans="1:5" s="14" customFormat="1" ht="22.5" customHeight="1" x14ac:dyDescent="0.25">
      <c r="A73" s="60" t="s">
        <v>62</v>
      </c>
      <c r="B73" s="61"/>
      <c r="C73" s="71">
        <f>SUM(C69:C72)</f>
        <v>10</v>
      </c>
      <c r="D73" s="72"/>
      <c r="E73" s="63"/>
    </row>
    <row r="74" spans="1:5" x14ac:dyDescent="0.3">
      <c r="A74" s="46"/>
      <c r="B74" s="46"/>
      <c r="C74" s="46"/>
      <c r="D74" s="46"/>
      <c r="E74" s="46"/>
    </row>
    <row r="75" spans="1:5" ht="18" thickBot="1" x14ac:dyDescent="0.35">
      <c r="A75" s="89" t="s">
        <v>114</v>
      </c>
      <c r="B75" s="90"/>
      <c r="C75" s="90"/>
      <c r="D75" s="90"/>
      <c r="E75" s="90"/>
    </row>
    <row r="76" spans="1:5" ht="127.5" customHeight="1" thickTop="1" x14ac:dyDescent="0.3">
      <c r="A76" s="92" t="s">
        <v>115</v>
      </c>
      <c r="B76" s="93"/>
      <c r="C76" s="93"/>
      <c r="D76" s="93"/>
      <c r="E76" s="94"/>
    </row>
    <row r="77" spans="1:5" ht="38.25" customHeight="1" x14ac:dyDescent="0.3">
      <c r="A77" s="53" t="s">
        <v>18</v>
      </c>
      <c r="B77" s="54" t="s">
        <v>4</v>
      </c>
      <c r="C77" s="55" t="s">
        <v>5</v>
      </c>
      <c r="D77" s="55" t="s">
        <v>6</v>
      </c>
      <c r="E77" s="56" t="s">
        <v>7</v>
      </c>
    </row>
    <row r="78" spans="1:5" ht="120" x14ac:dyDescent="0.3">
      <c r="A78" s="58" t="s">
        <v>63</v>
      </c>
      <c r="B78" s="28" t="s">
        <v>126</v>
      </c>
      <c r="C78" s="19">
        <v>21</v>
      </c>
      <c r="D78" s="19">
        <v>25</v>
      </c>
      <c r="E78" s="63" t="s">
        <v>64</v>
      </c>
    </row>
    <row r="79" spans="1:5" ht="105" x14ac:dyDescent="0.3">
      <c r="A79" s="58" t="s">
        <v>65</v>
      </c>
      <c r="B79" s="28" t="s">
        <v>127</v>
      </c>
      <c r="C79" s="19"/>
      <c r="D79" s="19">
        <v>15</v>
      </c>
      <c r="E79" s="59"/>
    </row>
    <row r="80" spans="1:5" ht="105" x14ac:dyDescent="0.3">
      <c r="A80" s="58" t="s">
        <v>66</v>
      </c>
      <c r="B80" s="28" t="s">
        <v>128</v>
      </c>
      <c r="C80" s="31"/>
      <c r="D80" s="19">
        <v>5</v>
      </c>
      <c r="E80" s="59"/>
    </row>
    <row r="81" spans="1:5" ht="90" x14ac:dyDescent="0.3">
      <c r="A81" s="58" t="s">
        <v>67</v>
      </c>
      <c r="B81" s="28" t="s">
        <v>124</v>
      </c>
      <c r="C81" s="74"/>
      <c r="D81" s="19">
        <v>0</v>
      </c>
      <c r="E81" s="59"/>
    </row>
    <row r="82" spans="1:5" ht="31.5" customHeight="1" x14ac:dyDescent="0.3">
      <c r="A82" s="60" t="s">
        <v>68</v>
      </c>
      <c r="B82" s="61"/>
      <c r="C82" s="62">
        <f>SUM(C78:C81)</f>
        <v>21</v>
      </c>
      <c r="D82" s="67"/>
      <c r="E82" s="63"/>
    </row>
    <row r="83" spans="1:5" x14ac:dyDescent="0.3">
      <c r="A83" s="29"/>
      <c r="B83" s="76"/>
      <c r="C83" s="33"/>
      <c r="D83" s="33"/>
      <c r="E83" s="34"/>
    </row>
    <row r="84" spans="1:5" x14ac:dyDescent="0.3">
      <c r="A84" s="22" t="s">
        <v>69</v>
      </c>
      <c r="B84" s="18"/>
      <c r="C84" s="19">
        <f>SUM(C23+C32+C40+C48+C56+C64+C73+C82)</f>
        <v>88</v>
      </c>
      <c r="D84" s="19">
        <v>100</v>
      </c>
      <c r="E84" s="20"/>
    </row>
  </sheetData>
  <sheetProtection algorithmName="SHA-512" hashValue="NY6Ic+9jz0Um4/sVErlM1N7drR+VKMMhthuZgnqM8leDXDZ298QDq3nfAj7x3p88H8ldLQ+0pr7hBwCMH0f6tA==" saltValue="vifaIyJUNARJXuOToYiUug==" spinCount="100000" sheet="1" objects="1" sort="0"/>
  <mergeCells count="17">
    <mergeCell ref="A76:E76"/>
    <mergeCell ref="A66:E66"/>
    <mergeCell ref="A67:E67"/>
    <mergeCell ref="A75:E75"/>
    <mergeCell ref="A42:E42"/>
    <mergeCell ref="A50:E50"/>
    <mergeCell ref="A58:E58"/>
    <mergeCell ref="A17:E17"/>
    <mergeCell ref="F17:J17"/>
    <mergeCell ref="A34:E34"/>
    <mergeCell ref="A26:E26"/>
    <mergeCell ref="A1:E1"/>
    <mergeCell ref="A2:E2"/>
    <mergeCell ref="A3:E3"/>
    <mergeCell ref="A4:E4"/>
    <mergeCell ref="A25:E25"/>
    <mergeCell ref="A16:E16"/>
  </mergeCells>
  <pageMargins left="0.7" right="0.7" top="0.75" bottom="0.75" header="0.3" footer="0.3"/>
  <pageSetup scale="36" fitToHeight="7" orientation="portrait" r:id="rId1"/>
  <rowBreaks count="2" manualBreakCount="2">
    <brk id="41" max="4" man="1"/>
    <brk id="65" max="4" man="1"/>
  </rowBreaks>
  <tableParts count="9">
    <tablePart r:id="rId2"/>
    <tablePart r:id="rId3"/>
    <tablePart r:id="rId4"/>
    <tablePart r:id="rId5"/>
    <tablePart r:id="rId6"/>
    <tablePart r:id="rId7"/>
    <tablePart r:id="rId8"/>
    <tablePart r:id="rId9"/>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2B618-19BE-492A-AEAD-384FF937E930}">
  <dimension ref="A1:J84"/>
  <sheetViews>
    <sheetView tabSelected="1" topLeftCell="A3" zoomScaleNormal="100" workbookViewId="0">
      <selection activeCell="A3" sqref="A3:E3"/>
    </sheetView>
  </sheetViews>
  <sheetFormatPr defaultRowHeight="14.4" x14ac:dyDescent="0.3"/>
  <cols>
    <col min="1" max="1" width="75.6640625" customWidth="1"/>
    <col min="2" max="2" width="39.6640625" customWidth="1"/>
    <col min="3" max="4" width="23.6640625" customWidth="1"/>
    <col min="5" max="5" width="82.6640625" customWidth="1"/>
    <col min="6" max="6" width="27.109375" customWidth="1"/>
    <col min="10" max="10" width="26.109375" customWidth="1"/>
  </cols>
  <sheetData>
    <row r="1" spans="1:10" s="1" customFormat="1" ht="23.4" x14ac:dyDescent="0.45">
      <c r="A1" s="86" t="s">
        <v>0</v>
      </c>
      <c r="B1" s="86"/>
      <c r="C1" s="86"/>
      <c r="D1" s="86"/>
      <c r="E1" s="86"/>
    </row>
    <row r="2" spans="1:10" s="1" customFormat="1" ht="20.399999999999999" thickBot="1" x14ac:dyDescent="0.45">
      <c r="A2" s="87" t="s">
        <v>70</v>
      </c>
      <c r="B2" s="87"/>
      <c r="C2" s="87"/>
      <c r="D2" s="87"/>
      <c r="E2" s="87"/>
    </row>
    <row r="3" spans="1:10" s="14" customFormat="1" ht="65.400000000000006" customHeight="1" thickTop="1" x14ac:dyDescent="0.25">
      <c r="A3" s="88" t="s">
        <v>112</v>
      </c>
      <c r="B3" s="88"/>
      <c r="C3" s="88"/>
      <c r="D3" s="88"/>
      <c r="E3" s="88"/>
      <c r="F3" s="15"/>
      <c r="G3" s="15"/>
      <c r="H3" s="15"/>
      <c r="I3" s="15"/>
    </row>
    <row r="4" spans="1:10" s="14" customFormat="1" ht="18" thickBot="1" x14ac:dyDescent="0.3">
      <c r="A4" s="89" t="s">
        <v>2</v>
      </c>
      <c r="B4" s="90"/>
      <c r="C4" s="90"/>
      <c r="D4" s="90"/>
      <c r="E4" s="90"/>
      <c r="F4" s="35"/>
      <c r="G4" s="17"/>
      <c r="H4" s="17"/>
      <c r="I4" s="17"/>
      <c r="J4" s="17"/>
    </row>
    <row r="5" spans="1:10" s="14" customFormat="1" ht="15.6" thickTop="1" x14ac:dyDescent="0.25">
      <c r="A5" s="53" t="s">
        <v>3</v>
      </c>
      <c r="B5" s="54" t="s">
        <v>4</v>
      </c>
      <c r="C5" s="55" t="s">
        <v>5</v>
      </c>
      <c r="D5" s="55" t="s">
        <v>6</v>
      </c>
      <c r="E5" s="56" t="s">
        <v>7</v>
      </c>
      <c r="F5" s="35"/>
      <c r="G5" s="17"/>
      <c r="H5" s="17"/>
      <c r="I5" s="17"/>
      <c r="J5" s="17"/>
    </row>
    <row r="6" spans="1:10" s="14" customFormat="1" ht="25.5" customHeight="1" x14ac:dyDescent="0.25">
      <c r="A6" s="58" t="s">
        <v>8</v>
      </c>
      <c r="B6" s="18"/>
      <c r="C6" s="19">
        <f>SUM(C23)</f>
        <v>5</v>
      </c>
      <c r="D6" s="19">
        <v>5</v>
      </c>
      <c r="E6" s="59"/>
      <c r="F6" s="21"/>
    </row>
    <row r="7" spans="1:10" s="14" customFormat="1" ht="25.5" customHeight="1" x14ac:dyDescent="0.25">
      <c r="A7" s="58" t="s">
        <v>9</v>
      </c>
      <c r="B7" s="18"/>
      <c r="C7" s="19">
        <f>SUM(C32)</f>
        <v>7</v>
      </c>
      <c r="D7" s="19">
        <v>10</v>
      </c>
      <c r="E7" s="59"/>
      <c r="F7" s="21"/>
    </row>
    <row r="8" spans="1:10" s="14" customFormat="1" ht="25.5" customHeight="1" x14ac:dyDescent="0.25">
      <c r="A8" s="58" t="s">
        <v>10</v>
      </c>
      <c r="B8" s="18"/>
      <c r="C8" s="19">
        <f>SUM(C40)</f>
        <v>8</v>
      </c>
      <c r="D8" s="19">
        <v>10</v>
      </c>
      <c r="E8" s="59"/>
      <c r="F8" s="21"/>
    </row>
    <row r="9" spans="1:10" s="14" customFormat="1" ht="25.5" customHeight="1" x14ac:dyDescent="0.25">
      <c r="A9" s="58" t="s">
        <v>11</v>
      </c>
      <c r="B9" s="18"/>
      <c r="C9" s="19">
        <f>SUM(C48)</f>
        <v>22</v>
      </c>
      <c r="D9" s="19">
        <v>25</v>
      </c>
      <c r="E9" s="59"/>
      <c r="F9" s="21"/>
    </row>
    <row r="10" spans="1:10" s="14" customFormat="1" ht="25.5" customHeight="1" x14ac:dyDescent="0.25">
      <c r="A10" s="58" t="s">
        <v>12</v>
      </c>
      <c r="B10" s="18"/>
      <c r="C10" s="19">
        <f>SUM(C56)</f>
        <v>6</v>
      </c>
      <c r="D10" s="19">
        <v>10</v>
      </c>
      <c r="E10" s="59"/>
      <c r="F10" s="21"/>
    </row>
    <row r="11" spans="1:10" s="14" customFormat="1" ht="25.5" customHeight="1" x14ac:dyDescent="0.25">
      <c r="A11" s="58" t="s">
        <v>13</v>
      </c>
      <c r="B11" s="18"/>
      <c r="C11" s="19">
        <f>SUM(C64)</f>
        <v>3</v>
      </c>
      <c r="D11" s="19">
        <v>5</v>
      </c>
      <c r="E11" s="59"/>
      <c r="F11" s="21"/>
    </row>
    <row r="12" spans="1:10" s="14" customFormat="1" ht="25.5" customHeight="1" x14ac:dyDescent="0.25">
      <c r="A12" s="58" t="s">
        <v>14</v>
      </c>
      <c r="B12" s="18"/>
      <c r="C12" s="19">
        <f>SUM(C73)</f>
        <v>7</v>
      </c>
      <c r="D12" s="19">
        <v>10</v>
      </c>
      <c r="E12" s="59"/>
      <c r="F12" s="21"/>
    </row>
    <row r="13" spans="1:10" s="14" customFormat="1" ht="25.5" customHeight="1" x14ac:dyDescent="0.25">
      <c r="A13" s="58" t="s">
        <v>15</v>
      </c>
      <c r="B13" s="18"/>
      <c r="C13" s="19">
        <f>SUM(C82)</f>
        <v>23</v>
      </c>
      <c r="D13" s="19">
        <v>25</v>
      </c>
      <c r="E13" s="59"/>
      <c r="F13" s="21"/>
    </row>
    <row r="14" spans="1:10" s="14" customFormat="1" ht="25.5" customHeight="1" x14ac:dyDescent="0.25">
      <c r="A14" s="60" t="s">
        <v>16</v>
      </c>
      <c r="B14" s="61"/>
      <c r="C14" s="62">
        <f>SUM(C6:C13)</f>
        <v>81</v>
      </c>
      <c r="D14" s="62">
        <v>100</v>
      </c>
      <c r="E14" s="63"/>
      <c r="F14" s="24"/>
    </row>
    <row r="15" spans="1:10" s="14" customFormat="1" ht="15" x14ac:dyDescent="0.25">
      <c r="A15" s="38"/>
      <c r="B15" s="39"/>
      <c r="C15" s="40"/>
      <c r="D15" s="40"/>
      <c r="E15" s="41"/>
      <c r="F15" s="24"/>
    </row>
    <row r="16" spans="1:10" s="14" customFormat="1" ht="24" customHeight="1" thickBot="1" x14ac:dyDescent="0.3">
      <c r="A16" s="91" t="s">
        <v>17</v>
      </c>
      <c r="B16" s="91"/>
      <c r="C16" s="91"/>
      <c r="D16" s="91"/>
      <c r="E16" s="91"/>
    </row>
    <row r="17" spans="1:10" s="14" customFormat="1" ht="73.5" customHeight="1" thickTop="1" x14ac:dyDescent="0.25">
      <c r="A17" s="77" t="s">
        <v>107</v>
      </c>
      <c r="B17" s="78"/>
      <c r="C17" s="78"/>
      <c r="D17" s="78"/>
      <c r="E17" s="78"/>
      <c r="F17" s="79"/>
      <c r="G17" s="80"/>
      <c r="H17" s="80"/>
      <c r="I17" s="80"/>
      <c r="J17" s="80"/>
    </row>
    <row r="18" spans="1:10" s="14" customFormat="1" ht="37.5" customHeight="1" x14ac:dyDescent="0.25">
      <c r="A18" s="53" t="s">
        <v>18</v>
      </c>
      <c r="B18" s="54" t="s">
        <v>4</v>
      </c>
      <c r="C18" s="55" t="s">
        <v>5</v>
      </c>
      <c r="D18" s="55" t="s">
        <v>6</v>
      </c>
      <c r="E18" s="56" t="s">
        <v>7</v>
      </c>
      <c r="F18" s="26"/>
      <c r="G18" s="17"/>
      <c r="H18" s="17"/>
      <c r="I18" s="17"/>
      <c r="J18" s="17"/>
    </row>
    <row r="19" spans="1:10" s="14" customFormat="1" ht="60" x14ac:dyDescent="0.25">
      <c r="A19" s="65" t="s">
        <v>19</v>
      </c>
      <c r="B19" s="27" t="s">
        <v>120</v>
      </c>
      <c r="C19" s="19">
        <v>5</v>
      </c>
      <c r="D19" s="19">
        <v>5</v>
      </c>
      <c r="E19" s="59" t="s">
        <v>71</v>
      </c>
    </row>
    <row r="20" spans="1:10" s="14" customFormat="1" ht="60" x14ac:dyDescent="0.25">
      <c r="A20" s="65" t="s">
        <v>21</v>
      </c>
      <c r="B20" s="27" t="s">
        <v>117</v>
      </c>
      <c r="C20" s="19"/>
      <c r="D20" s="19">
        <v>3</v>
      </c>
      <c r="E20" s="59"/>
    </row>
    <row r="21" spans="1:10" s="14" customFormat="1" ht="45" x14ac:dyDescent="0.25">
      <c r="A21" s="65" t="s">
        <v>22</v>
      </c>
      <c r="B21" s="28" t="s">
        <v>118</v>
      </c>
      <c r="C21" s="19"/>
      <c r="D21" s="19">
        <v>1</v>
      </c>
      <c r="E21" s="59"/>
    </row>
    <row r="22" spans="1:10" s="14" customFormat="1" ht="35.25" customHeight="1" x14ac:dyDescent="0.25">
      <c r="A22" s="58" t="s">
        <v>23</v>
      </c>
      <c r="B22" s="28" t="s">
        <v>119</v>
      </c>
      <c r="C22" s="31"/>
      <c r="D22" s="19">
        <v>0</v>
      </c>
      <c r="E22" s="66"/>
    </row>
    <row r="23" spans="1:10" s="14" customFormat="1" ht="48.75" customHeight="1" x14ac:dyDescent="0.25">
      <c r="A23" s="60" t="s">
        <v>24</v>
      </c>
      <c r="B23" s="61"/>
      <c r="C23" s="62">
        <f>SUM(C19:C22)</f>
        <v>5</v>
      </c>
      <c r="D23" s="67"/>
      <c r="E23" s="63"/>
      <c r="F23" s="29"/>
    </row>
    <row r="24" spans="1:10" s="14" customFormat="1" ht="15" x14ac:dyDescent="0.25">
      <c r="A24" s="25"/>
      <c r="B24" s="25"/>
      <c r="C24" s="25"/>
      <c r="D24" s="25"/>
      <c r="E24" s="25"/>
    </row>
    <row r="25" spans="1:10" s="14" customFormat="1" ht="18" thickBot="1" x14ac:dyDescent="0.3">
      <c r="A25" s="89" t="s">
        <v>25</v>
      </c>
      <c r="B25" s="90"/>
      <c r="C25" s="90"/>
      <c r="D25" s="90"/>
      <c r="E25" s="90"/>
    </row>
    <row r="26" spans="1:10" s="14" customFormat="1" ht="21" customHeight="1" thickTop="1" x14ac:dyDescent="0.25">
      <c r="A26" s="81" t="s">
        <v>26</v>
      </c>
      <c r="B26" s="84"/>
      <c r="C26" s="84"/>
      <c r="D26" s="84"/>
      <c r="E26" s="85"/>
    </row>
    <row r="27" spans="1:10" s="14" customFormat="1" ht="40.5" customHeight="1" x14ac:dyDescent="0.25">
      <c r="A27" s="53" t="s">
        <v>18</v>
      </c>
      <c r="B27" s="54" t="s">
        <v>4</v>
      </c>
      <c r="C27" s="55" t="s">
        <v>5</v>
      </c>
      <c r="D27" s="55" t="s">
        <v>6</v>
      </c>
      <c r="E27" s="56" t="s">
        <v>7</v>
      </c>
    </row>
    <row r="28" spans="1:10" s="14" customFormat="1" ht="90" x14ac:dyDescent="0.25">
      <c r="A28" s="58" t="s">
        <v>27</v>
      </c>
      <c r="B28" s="28" t="s">
        <v>121</v>
      </c>
      <c r="C28" s="19"/>
      <c r="D28" s="19">
        <v>10</v>
      </c>
      <c r="E28" s="59"/>
    </row>
    <row r="29" spans="1:10" s="14" customFormat="1" ht="75" x14ac:dyDescent="0.25">
      <c r="A29" s="58" t="s">
        <v>29</v>
      </c>
      <c r="B29" s="28" t="s">
        <v>122</v>
      </c>
      <c r="C29" s="31">
        <v>7</v>
      </c>
      <c r="D29" s="19">
        <v>7</v>
      </c>
      <c r="E29" s="66" t="s">
        <v>72</v>
      </c>
    </row>
    <row r="30" spans="1:10" s="14" customFormat="1" ht="60" x14ac:dyDescent="0.25">
      <c r="A30" s="58" t="s">
        <v>30</v>
      </c>
      <c r="B30" s="28" t="s">
        <v>123</v>
      </c>
      <c r="C30" s="31"/>
      <c r="D30" s="19">
        <v>4</v>
      </c>
      <c r="E30" s="66"/>
      <c r="F30" s="26"/>
      <c r="G30" s="17"/>
      <c r="H30" s="17"/>
      <c r="I30" s="17"/>
      <c r="J30" s="17"/>
    </row>
    <row r="31" spans="1:10" s="14" customFormat="1" ht="45" x14ac:dyDescent="0.25">
      <c r="A31" s="58" t="s">
        <v>31</v>
      </c>
      <c r="B31" s="28" t="s">
        <v>124</v>
      </c>
      <c r="C31" s="31"/>
      <c r="D31" s="19">
        <v>0</v>
      </c>
      <c r="E31" s="69"/>
      <c r="F31" s="26"/>
      <c r="G31" s="17"/>
      <c r="H31" s="17"/>
      <c r="I31" s="17"/>
      <c r="J31" s="17"/>
    </row>
    <row r="32" spans="1:10" s="14" customFormat="1" ht="33.75" customHeight="1" x14ac:dyDescent="0.25">
      <c r="A32" s="60" t="s">
        <v>32</v>
      </c>
      <c r="B32" s="61"/>
      <c r="C32" s="62">
        <f>SUM(C28:C31)</f>
        <v>7</v>
      </c>
      <c r="D32" s="67"/>
      <c r="E32" s="63"/>
      <c r="F32" s="26"/>
      <c r="G32" s="17"/>
      <c r="H32" s="17"/>
      <c r="I32" s="17"/>
      <c r="J32" s="17"/>
    </row>
    <row r="33" spans="1:5" s="14" customFormat="1" ht="15" x14ac:dyDescent="0.25">
      <c r="A33" s="25"/>
      <c r="B33" s="25"/>
      <c r="C33" s="25"/>
      <c r="D33" s="25"/>
      <c r="E33" s="25"/>
    </row>
    <row r="34" spans="1:5" s="14" customFormat="1" ht="72.75" customHeight="1" x14ac:dyDescent="0.25">
      <c r="A34" s="81" t="s">
        <v>108</v>
      </c>
      <c r="B34" s="82"/>
      <c r="C34" s="82"/>
      <c r="D34" s="82"/>
      <c r="E34" s="83"/>
    </row>
    <row r="35" spans="1:5" s="14" customFormat="1" ht="36.75" customHeight="1" x14ac:dyDescent="0.25">
      <c r="A35" s="53" t="s">
        <v>18</v>
      </c>
      <c r="B35" s="54" t="s">
        <v>4</v>
      </c>
      <c r="C35" s="55" t="s">
        <v>5</v>
      </c>
      <c r="D35" s="55" t="s">
        <v>6</v>
      </c>
      <c r="E35" s="56" t="s">
        <v>7</v>
      </c>
    </row>
    <row r="36" spans="1:5" s="14" customFormat="1" ht="105" x14ac:dyDescent="0.25">
      <c r="A36" s="58" t="s">
        <v>33</v>
      </c>
      <c r="B36" s="28" t="s">
        <v>121</v>
      </c>
      <c r="C36" s="19">
        <v>8</v>
      </c>
      <c r="D36" s="19">
        <v>10</v>
      </c>
      <c r="E36" s="59" t="s">
        <v>73</v>
      </c>
    </row>
    <row r="37" spans="1:5" s="14" customFormat="1" ht="75" x14ac:dyDescent="0.25">
      <c r="A37" s="58" t="s">
        <v>35</v>
      </c>
      <c r="B37" s="28" t="s">
        <v>122</v>
      </c>
      <c r="C37" s="19"/>
      <c r="D37" s="19">
        <v>7</v>
      </c>
      <c r="E37" s="59"/>
    </row>
    <row r="38" spans="1:5" s="14" customFormat="1" ht="60" x14ac:dyDescent="0.25">
      <c r="A38" s="58" t="s">
        <v>36</v>
      </c>
      <c r="B38" s="28" t="s">
        <v>123</v>
      </c>
      <c r="C38" s="19"/>
      <c r="D38" s="19">
        <v>4</v>
      </c>
      <c r="E38" s="70"/>
    </row>
    <row r="39" spans="1:5" s="14" customFormat="1" ht="45" x14ac:dyDescent="0.25">
      <c r="A39" s="58" t="s">
        <v>37</v>
      </c>
      <c r="B39" s="28" t="s">
        <v>124</v>
      </c>
      <c r="C39" s="19"/>
      <c r="D39" s="19">
        <v>0</v>
      </c>
      <c r="E39" s="70"/>
    </row>
    <row r="40" spans="1:5" s="14" customFormat="1" ht="33" customHeight="1" x14ac:dyDescent="0.25">
      <c r="A40" s="60" t="s">
        <v>38</v>
      </c>
      <c r="B40" s="61"/>
      <c r="C40" s="71">
        <f>SUM(C36:C39)</f>
        <v>8</v>
      </c>
      <c r="D40" s="72"/>
      <c r="E40" s="63"/>
    </row>
    <row r="41" spans="1:5" s="14" customFormat="1" ht="15" x14ac:dyDescent="0.25">
      <c r="A41" s="95"/>
      <c r="B41" s="95"/>
      <c r="C41" s="95"/>
      <c r="D41" s="95"/>
      <c r="E41" s="95"/>
    </row>
    <row r="42" spans="1:5" s="14" customFormat="1" ht="99.75" customHeight="1" x14ac:dyDescent="0.25">
      <c r="A42" s="81" t="s">
        <v>109</v>
      </c>
      <c r="B42" s="82"/>
      <c r="C42" s="82"/>
      <c r="D42" s="82"/>
      <c r="E42" s="83"/>
    </row>
    <row r="43" spans="1:5" s="14" customFormat="1" ht="42" customHeight="1" x14ac:dyDescent="0.25">
      <c r="A43" s="53" t="s">
        <v>18</v>
      </c>
      <c r="B43" s="54" t="s">
        <v>4</v>
      </c>
      <c r="C43" s="55" t="s">
        <v>5</v>
      </c>
      <c r="D43" s="55" t="s">
        <v>6</v>
      </c>
      <c r="E43" s="56" t="s">
        <v>7</v>
      </c>
    </row>
    <row r="44" spans="1:5" s="14" customFormat="1" ht="180" x14ac:dyDescent="0.25">
      <c r="A44" s="58" t="s">
        <v>125</v>
      </c>
      <c r="B44" s="28" t="s">
        <v>126</v>
      </c>
      <c r="C44" s="19">
        <v>22</v>
      </c>
      <c r="D44" s="19">
        <v>25</v>
      </c>
      <c r="E44" s="59" t="s">
        <v>74</v>
      </c>
    </row>
    <row r="45" spans="1:5" s="14" customFormat="1" ht="174" customHeight="1" x14ac:dyDescent="0.25">
      <c r="A45" s="58" t="s">
        <v>40</v>
      </c>
      <c r="B45" s="28" t="s">
        <v>127</v>
      </c>
      <c r="C45" s="31"/>
      <c r="D45" s="19">
        <v>15</v>
      </c>
      <c r="E45" s="73"/>
    </row>
    <row r="46" spans="1:5" s="14" customFormat="1" ht="195" x14ac:dyDescent="0.25">
      <c r="A46" s="58" t="s">
        <v>41</v>
      </c>
      <c r="B46" s="28" t="s">
        <v>128</v>
      </c>
      <c r="C46" s="31"/>
      <c r="D46" s="19">
        <v>5</v>
      </c>
      <c r="E46" s="73"/>
    </row>
    <row r="47" spans="1:5" s="14" customFormat="1" ht="159.75" customHeight="1" x14ac:dyDescent="0.25">
      <c r="A47" s="58" t="s">
        <v>42</v>
      </c>
      <c r="B47" s="28" t="s">
        <v>124</v>
      </c>
      <c r="C47" s="31"/>
      <c r="D47" s="19">
        <v>0</v>
      </c>
      <c r="E47" s="73"/>
    </row>
    <row r="48" spans="1:5" s="14" customFormat="1" ht="41.25" customHeight="1" x14ac:dyDescent="0.25">
      <c r="A48" s="60" t="s">
        <v>43</v>
      </c>
      <c r="B48" s="61"/>
      <c r="C48" s="62">
        <f>SUM(C44:C47)</f>
        <v>22</v>
      </c>
      <c r="D48" s="67"/>
      <c r="E48" s="63"/>
    </row>
    <row r="49" spans="1:8" s="14" customFormat="1" ht="15" x14ac:dyDescent="0.25">
      <c r="A49" s="25"/>
      <c r="B49" s="25"/>
      <c r="C49" s="25"/>
      <c r="D49" s="25"/>
      <c r="E49" s="25"/>
      <c r="F49" s="15"/>
      <c r="G49" s="15"/>
      <c r="H49" s="15"/>
    </row>
    <row r="50" spans="1:8" s="14" customFormat="1" ht="45" customHeight="1" x14ac:dyDescent="0.25">
      <c r="A50" s="81" t="s">
        <v>110</v>
      </c>
      <c r="B50" s="82"/>
      <c r="C50" s="82"/>
      <c r="D50" s="82"/>
      <c r="E50" s="83"/>
    </row>
    <row r="51" spans="1:8" s="14" customFormat="1" ht="30" customHeight="1" x14ac:dyDescent="0.25">
      <c r="A51" s="53" t="s">
        <v>18</v>
      </c>
      <c r="B51" s="54" t="s">
        <v>4</v>
      </c>
      <c r="C51" s="55" t="s">
        <v>5</v>
      </c>
      <c r="D51" s="55" t="s">
        <v>6</v>
      </c>
      <c r="E51" s="56" t="s">
        <v>7</v>
      </c>
    </row>
    <row r="52" spans="1:8" s="14" customFormat="1" ht="75" x14ac:dyDescent="0.25">
      <c r="A52" s="58" t="s">
        <v>44</v>
      </c>
      <c r="B52" s="28" t="s">
        <v>121</v>
      </c>
      <c r="C52" s="19"/>
      <c r="D52" s="19">
        <v>10</v>
      </c>
      <c r="E52" s="70"/>
      <c r="F52" s="15"/>
      <c r="G52" s="15"/>
      <c r="H52" s="15"/>
    </row>
    <row r="53" spans="1:8" s="14" customFormat="1" ht="120" x14ac:dyDescent="0.25">
      <c r="A53" s="58" t="s">
        <v>46</v>
      </c>
      <c r="B53" s="28" t="s">
        <v>122</v>
      </c>
      <c r="C53" s="31">
        <v>6</v>
      </c>
      <c r="D53" s="19">
        <v>7</v>
      </c>
      <c r="E53" s="59" t="s">
        <v>75</v>
      </c>
    </row>
    <row r="54" spans="1:8" s="14" customFormat="1" ht="105" x14ac:dyDescent="0.25">
      <c r="A54" s="58" t="s">
        <v>47</v>
      </c>
      <c r="B54" s="28" t="s">
        <v>123</v>
      </c>
      <c r="C54" s="31"/>
      <c r="D54" s="19">
        <v>4</v>
      </c>
      <c r="E54" s="59"/>
    </row>
    <row r="55" spans="1:8" s="14" customFormat="1" ht="90" x14ac:dyDescent="0.25">
      <c r="A55" s="58" t="s">
        <v>48</v>
      </c>
      <c r="B55" s="28" t="s">
        <v>124</v>
      </c>
      <c r="C55" s="31"/>
      <c r="D55" s="19">
        <v>0</v>
      </c>
      <c r="E55" s="70"/>
    </row>
    <row r="56" spans="1:8" s="14" customFormat="1" ht="27" customHeight="1" x14ac:dyDescent="0.25">
      <c r="A56" s="60" t="s">
        <v>49</v>
      </c>
      <c r="B56" s="61"/>
      <c r="C56" s="71">
        <f>SUM(C52:C55)</f>
        <v>6</v>
      </c>
      <c r="D56" s="72"/>
      <c r="E56" s="63"/>
    </row>
    <row r="57" spans="1:8" s="14" customFormat="1" ht="15" x14ac:dyDescent="0.25">
      <c r="A57" s="25"/>
      <c r="B57" s="25"/>
      <c r="C57" s="25"/>
      <c r="D57" s="25"/>
      <c r="E57" s="25"/>
      <c r="F57" s="15"/>
      <c r="G57" s="15"/>
      <c r="H57" s="15"/>
    </row>
    <row r="58" spans="1:8" s="14" customFormat="1" ht="50.25" customHeight="1" x14ac:dyDescent="0.25">
      <c r="A58" s="81" t="s">
        <v>111</v>
      </c>
      <c r="B58" s="82"/>
      <c r="C58" s="82"/>
      <c r="D58" s="82"/>
      <c r="E58" s="83"/>
    </row>
    <row r="59" spans="1:8" s="14" customFormat="1" ht="32.25" customHeight="1" x14ac:dyDescent="0.25">
      <c r="A59" s="53" t="s">
        <v>18</v>
      </c>
      <c r="B59" s="54" t="s">
        <v>4</v>
      </c>
      <c r="C59" s="55" t="s">
        <v>5</v>
      </c>
      <c r="D59" s="55" t="s">
        <v>6</v>
      </c>
      <c r="E59" s="56" t="s">
        <v>7</v>
      </c>
    </row>
    <row r="60" spans="1:8" s="14" customFormat="1" ht="75" x14ac:dyDescent="0.25">
      <c r="A60" s="58" t="s">
        <v>50</v>
      </c>
      <c r="B60" s="28" t="s">
        <v>129</v>
      </c>
      <c r="C60" s="19"/>
      <c r="D60" s="19">
        <v>5</v>
      </c>
      <c r="E60" s="63"/>
    </row>
    <row r="61" spans="1:8" s="14" customFormat="1" ht="75" x14ac:dyDescent="0.25">
      <c r="A61" s="58" t="s">
        <v>52</v>
      </c>
      <c r="B61" s="28" t="s">
        <v>130</v>
      </c>
      <c r="C61" s="19">
        <v>3</v>
      </c>
      <c r="D61" s="19">
        <v>3</v>
      </c>
      <c r="E61" s="59" t="s">
        <v>76</v>
      </c>
    </row>
    <row r="62" spans="1:8" s="14" customFormat="1" ht="60" x14ac:dyDescent="0.25">
      <c r="A62" s="58" t="s">
        <v>53</v>
      </c>
      <c r="B62" s="28" t="s">
        <v>131</v>
      </c>
      <c r="C62" s="23"/>
      <c r="D62" s="19">
        <v>1</v>
      </c>
      <c r="E62" s="63"/>
    </row>
    <row r="63" spans="1:8" s="14" customFormat="1" ht="60" x14ac:dyDescent="0.25">
      <c r="A63" s="58" t="s">
        <v>54</v>
      </c>
      <c r="B63" s="28" t="s">
        <v>124</v>
      </c>
      <c r="C63" s="23"/>
      <c r="D63" s="19">
        <v>0</v>
      </c>
      <c r="E63" s="59"/>
    </row>
    <row r="64" spans="1:8" s="14" customFormat="1" ht="43.5" customHeight="1" x14ac:dyDescent="0.25">
      <c r="A64" s="60" t="s">
        <v>55</v>
      </c>
      <c r="B64" s="61"/>
      <c r="C64" s="62">
        <f>SUM(C60:C63)</f>
        <v>3</v>
      </c>
      <c r="D64" s="67"/>
      <c r="E64" s="63"/>
    </row>
    <row r="65" spans="1:5" s="14" customFormat="1" ht="15" x14ac:dyDescent="0.25">
      <c r="A65" s="47"/>
      <c r="B65" s="48"/>
      <c r="C65" s="49"/>
      <c r="D65" s="49"/>
      <c r="E65" s="50"/>
    </row>
    <row r="66" spans="1:5" s="14" customFormat="1" ht="24.75" customHeight="1" thickBot="1" x14ac:dyDescent="0.3">
      <c r="A66" s="89" t="s">
        <v>56</v>
      </c>
      <c r="B66" s="90"/>
      <c r="C66" s="90"/>
      <c r="D66" s="90"/>
      <c r="E66" s="90"/>
    </row>
    <row r="67" spans="1:5" s="14" customFormat="1" ht="185.25" customHeight="1" thickTop="1" x14ac:dyDescent="0.25">
      <c r="A67" s="81" t="s">
        <v>113</v>
      </c>
      <c r="B67" s="82"/>
      <c r="C67" s="82"/>
      <c r="D67" s="82"/>
      <c r="E67" s="83"/>
    </row>
    <row r="68" spans="1:5" s="14" customFormat="1" ht="22.5" customHeight="1" x14ac:dyDescent="0.25">
      <c r="A68" s="53" t="s">
        <v>18</v>
      </c>
      <c r="B68" s="54" t="s">
        <v>4</v>
      </c>
      <c r="C68" s="55" t="s">
        <v>5</v>
      </c>
      <c r="D68" s="55" t="s">
        <v>6</v>
      </c>
      <c r="E68" s="56" t="s">
        <v>7</v>
      </c>
    </row>
    <row r="69" spans="1:5" ht="30" x14ac:dyDescent="0.3">
      <c r="A69" s="58" t="s">
        <v>57</v>
      </c>
      <c r="B69" s="28" t="s">
        <v>132</v>
      </c>
      <c r="C69" s="19"/>
      <c r="D69" s="19">
        <v>10</v>
      </c>
      <c r="E69" s="59"/>
    </row>
    <row r="70" spans="1:5" ht="30" x14ac:dyDescent="0.3">
      <c r="A70" s="58" t="s">
        <v>59</v>
      </c>
      <c r="B70" s="28" t="s">
        <v>133</v>
      </c>
      <c r="C70" s="31">
        <v>7</v>
      </c>
      <c r="D70" s="31">
        <v>7</v>
      </c>
      <c r="E70" s="59" t="s">
        <v>77</v>
      </c>
    </row>
    <row r="71" spans="1:5" ht="30" x14ac:dyDescent="0.3">
      <c r="A71" s="58" t="s">
        <v>60</v>
      </c>
      <c r="B71" s="28" t="s">
        <v>134</v>
      </c>
      <c r="C71" s="31"/>
      <c r="D71" s="31">
        <v>3</v>
      </c>
      <c r="E71" s="59"/>
    </row>
    <row r="72" spans="1:5" ht="30" x14ac:dyDescent="0.3">
      <c r="A72" s="58" t="s">
        <v>61</v>
      </c>
      <c r="B72" s="28" t="s">
        <v>124</v>
      </c>
      <c r="C72" s="31"/>
      <c r="D72" s="31">
        <v>0</v>
      </c>
      <c r="E72" s="59"/>
    </row>
    <row r="73" spans="1:5" ht="27.75" customHeight="1" x14ac:dyDescent="0.3">
      <c r="A73" s="60" t="s">
        <v>62</v>
      </c>
      <c r="B73" s="61"/>
      <c r="C73" s="71">
        <f>SUM(C69:C72)</f>
        <v>7</v>
      </c>
      <c r="D73" s="72"/>
      <c r="E73" s="63"/>
    </row>
    <row r="74" spans="1:5" ht="15.6" x14ac:dyDescent="0.3">
      <c r="A74" s="46"/>
      <c r="B74" s="46"/>
      <c r="C74" s="46"/>
      <c r="D74" s="46"/>
      <c r="E74" s="46"/>
    </row>
    <row r="75" spans="1:5" ht="18" thickBot="1" x14ac:dyDescent="0.35">
      <c r="A75" s="89" t="s">
        <v>114</v>
      </c>
      <c r="B75" s="90"/>
      <c r="C75" s="90"/>
      <c r="D75" s="90"/>
      <c r="E75" s="90"/>
    </row>
    <row r="76" spans="1:5" ht="117" customHeight="1" thickTop="1" x14ac:dyDescent="0.3">
      <c r="A76" s="92" t="s">
        <v>115</v>
      </c>
      <c r="B76" s="93"/>
      <c r="C76" s="93"/>
      <c r="D76" s="93"/>
      <c r="E76" s="94"/>
    </row>
    <row r="77" spans="1:5" ht="15" x14ac:dyDescent="0.3">
      <c r="A77" s="53" t="s">
        <v>18</v>
      </c>
      <c r="B77" s="54" t="s">
        <v>4</v>
      </c>
      <c r="C77" s="55" t="s">
        <v>5</v>
      </c>
      <c r="D77" s="55" t="s">
        <v>6</v>
      </c>
      <c r="E77" s="56" t="s">
        <v>7</v>
      </c>
    </row>
    <row r="78" spans="1:5" ht="105" x14ac:dyDescent="0.3">
      <c r="A78" s="58" t="s">
        <v>63</v>
      </c>
      <c r="B78" s="28" t="s">
        <v>126</v>
      </c>
      <c r="C78" s="19">
        <v>23</v>
      </c>
      <c r="D78" s="19">
        <v>25</v>
      </c>
      <c r="E78" s="63" t="s">
        <v>78</v>
      </c>
    </row>
    <row r="79" spans="1:5" ht="105" x14ac:dyDescent="0.3">
      <c r="A79" s="58" t="s">
        <v>65</v>
      </c>
      <c r="B79" s="28" t="s">
        <v>127</v>
      </c>
      <c r="C79" s="19"/>
      <c r="D79" s="19">
        <v>15</v>
      </c>
      <c r="E79" s="59"/>
    </row>
    <row r="80" spans="1:5" ht="105" x14ac:dyDescent="0.3">
      <c r="A80" s="58" t="s">
        <v>66</v>
      </c>
      <c r="B80" s="28" t="s">
        <v>128</v>
      </c>
      <c r="C80" s="31"/>
      <c r="D80" s="19">
        <v>5</v>
      </c>
      <c r="E80" s="59"/>
    </row>
    <row r="81" spans="1:5" ht="90" x14ac:dyDescent="0.3">
      <c r="A81" s="58" t="s">
        <v>67</v>
      </c>
      <c r="B81" s="28" t="s">
        <v>124</v>
      </c>
      <c r="C81" s="74"/>
      <c r="D81" s="19">
        <v>0</v>
      </c>
      <c r="E81" s="59"/>
    </row>
    <row r="82" spans="1:5" ht="25.5" customHeight="1" x14ac:dyDescent="0.3">
      <c r="A82" s="60" t="s">
        <v>68</v>
      </c>
      <c r="B82" s="51"/>
      <c r="C82" s="62">
        <f>SUM(C78:C81)</f>
        <v>23</v>
      </c>
      <c r="D82" s="57"/>
      <c r="E82" s="52"/>
    </row>
    <row r="83" spans="1:5" x14ac:dyDescent="0.3">
      <c r="A83" s="5"/>
      <c r="B83" s="13"/>
      <c r="C83" s="6"/>
      <c r="D83" s="6"/>
      <c r="E83" s="7"/>
    </row>
    <row r="84" spans="1:5" ht="31.5" customHeight="1" x14ac:dyDescent="0.3">
      <c r="A84" s="8" t="s">
        <v>69</v>
      </c>
      <c r="B84" s="3"/>
      <c r="C84" s="9">
        <f>SUM(C23+C32+C40+C48+C56+C64+C73+C82)</f>
        <v>81</v>
      </c>
      <c r="D84" s="9">
        <v>100</v>
      </c>
      <c r="E84" s="4"/>
    </row>
  </sheetData>
  <sheetProtection algorithmName="SHA-512" hashValue="RBn+X7z+rvEi+XAM5oPRnJjAHSRe/n+N8GkwC2ypLpycKcYCe4QuQTuEgoJv7tTpHV7ebl4YXjdnmcuxcmBK/w==" saltValue="KvA5rb7i8QSXm7ZSw1Jucg==" spinCount="100000" sheet="1" objects="1" sort="0"/>
  <mergeCells count="18">
    <mergeCell ref="A76:E76"/>
    <mergeCell ref="A34:E34"/>
    <mergeCell ref="A42:E42"/>
    <mergeCell ref="A41:E41"/>
    <mergeCell ref="A17:E17"/>
    <mergeCell ref="A25:E25"/>
    <mergeCell ref="A26:E26"/>
    <mergeCell ref="A50:E50"/>
    <mergeCell ref="A58:E58"/>
    <mergeCell ref="A66:E66"/>
    <mergeCell ref="A67:E67"/>
    <mergeCell ref="A75:E75"/>
    <mergeCell ref="F17:J17"/>
    <mergeCell ref="A1:E1"/>
    <mergeCell ref="A2:E2"/>
    <mergeCell ref="A3:E3"/>
    <mergeCell ref="A4:E4"/>
    <mergeCell ref="A16:E16"/>
  </mergeCells>
  <pageMargins left="0.7" right="0.7" top="0.75" bottom="0.75" header="0.3" footer="0.3"/>
  <pageSetup scale="36" orientation="portrait" r:id="rId1"/>
  <rowBreaks count="2" manualBreakCount="2">
    <brk id="41" max="4" man="1"/>
    <brk id="65" max="4" man="1"/>
  </rowBreaks>
  <colBreaks count="1" manualBreakCount="1">
    <brk id="5" max="1048575" man="1"/>
  </colBreaks>
  <tableParts count="9">
    <tablePart r:id="rId2"/>
    <tablePart r:id="rId3"/>
    <tablePart r:id="rId4"/>
    <tablePart r:id="rId5"/>
    <tablePart r:id="rId6"/>
    <tablePart r:id="rId7"/>
    <tablePart r:id="rId8"/>
    <tablePart r:id="rId9"/>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F87B2-F660-4661-9460-D41ECEB1FAA6}">
  <dimension ref="A1:J84"/>
  <sheetViews>
    <sheetView topLeftCell="A3" zoomScaleNormal="100" workbookViewId="0">
      <selection activeCell="A3" sqref="A3:E3"/>
    </sheetView>
  </sheetViews>
  <sheetFormatPr defaultRowHeight="14.4" x14ac:dyDescent="0.3"/>
  <cols>
    <col min="1" max="1" width="75.6640625" customWidth="1"/>
    <col min="2" max="2" width="40.109375" customWidth="1"/>
    <col min="3" max="4" width="23.6640625" customWidth="1"/>
    <col min="5" max="5" width="82.6640625" customWidth="1"/>
    <col min="6" max="6" width="27.109375" customWidth="1"/>
    <col min="10" max="10" width="26.109375" customWidth="1"/>
  </cols>
  <sheetData>
    <row r="1" spans="1:9" s="1" customFormat="1" ht="23.4" x14ac:dyDescent="0.45">
      <c r="A1" s="86" t="s">
        <v>0</v>
      </c>
      <c r="B1" s="86"/>
      <c r="C1" s="86"/>
      <c r="D1" s="86"/>
      <c r="E1" s="86"/>
    </row>
    <row r="2" spans="1:9" s="1" customFormat="1" ht="20.399999999999999" thickBot="1" x14ac:dyDescent="0.45">
      <c r="A2" s="87" t="s">
        <v>79</v>
      </c>
      <c r="B2" s="87"/>
      <c r="C2" s="87"/>
      <c r="D2" s="87"/>
      <c r="E2" s="87"/>
    </row>
    <row r="3" spans="1:9" s="1" customFormat="1" ht="53.25" customHeight="1" thickTop="1" x14ac:dyDescent="0.25">
      <c r="A3" s="88" t="s">
        <v>112</v>
      </c>
      <c r="B3" s="88"/>
      <c r="C3" s="88"/>
      <c r="D3" s="88"/>
      <c r="E3" s="88"/>
      <c r="F3" s="2"/>
      <c r="G3" s="2"/>
      <c r="H3" s="2"/>
      <c r="I3" s="2"/>
    </row>
    <row r="4" spans="1:9" s="1" customFormat="1" ht="31.5" customHeight="1" thickBot="1" x14ac:dyDescent="0.3">
      <c r="A4" s="89" t="s">
        <v>2</v>
      </c>
      <c r="B4" s="90"/>
      <c r="C4" s="90"/>
      <c r="D4" s="90"/>
      <c r="E4" s="90"/>
      <c r="F4" s="2"/>
      <c r="G4" s="2"/>
      <c r="H4" s="2"/>
      <c r="I4" s="2"/>
    </row>
    <row r="5" spans="1:9" s="1" customFormat="1" ht="21.75" customHeight="1" thickTop="1" x14ac:dyDescent="0.25">
      <c r="A5" s="53" t="s">
        <v>3</v>
      </c>
      <c r="B5" s="54" t="s">
        <v>4</v>
      </c>
      <c r="C5" s="55" t="s">
        <v>5</v>
      </c>
      <c r="D5" s="55" t="s">
        <v>6</v>
      </c>
      <c r="E5" s="56" t="s">
        <v>7</v>
      </c>
    </row>
    <row r="6" spans="1:9" s="1" customFormat="1" ht="26.25" customHeight="1" x14ac:dyDescent="0.25">
      <c r="A6" s="58" t="s">
        <v>8</v>
      </c>
      <c r="B6" s="18"/>
      <c r="C6" s="19">
        <f>SUM(C23)</f>
        <v>5</v>
      </c>
      <c r="D6" s="19">
        <v>5</v>
      </c>
      <c r="E6" s="59"/>
      <c r="F6" s="10"/>
    </row>
    <row r="7" spans="1:9" s="1" customFormat="1" ht="26.25" customHeight="1" x14ac:dyDescent="0.25">
      <c r="A7" s="58" t="s">
        <v>9</v>
      </c>
      <c r="B7" s="18"/>
      <c r="C7" s="19">
        <f>SUM(C32)</f>
        <v>10</v>
      </c>
      <c r="D7" s="19">
        <v>10</v>
      </c>
      <c r="E7" s="59"/>
      <c r="F7" s="10"/>
    </row>
    <row r="8" spans="1:9" s="1" customFormat="1" ht="26.25" customHeight="1" x14ac:dyDescent="0.25">
      <c r="A8" s="58" t="s">
        <v>10</v>
      </c>
      <c r="B8" s="18"/>
      <c r="C8" s="19">
        <f>SUM(C40)</f>
        <v>9</v>
      </c>
      <c r="D8" s="19">
        <v>10</v>
      </c>
      <c r="E8" s="59"/>
      <c r="F8" s="10"/>
    </row>
    <row r="9" spans="1:9" s="1" customFormat="1" ht="26.25" customHeight="1" x14ac:dyDescent="0.25">
      <c r="A9" s="58" t="s">
        <v>11</v>
      </c>
      <c r="B9" s="18"/>
      <c r="C9" s="19">
        <f>SUM(C48)</f>
        <v>25</v>
      </c>
      <c r="D9" s="19">
        <v>25</v>
      </c>
      <c r="E9" s="59"/>
      <c r="F9" s="10"/>
    </row>
    <row r="10" spans="1:9" s="1" customFormat="1" ht="26.25" customHeight="1" x14ac:dyDescent="0.25">
      <c r="A10" s="58" t="s">
        <v>12</v>
      </c>
      <c r="B10" s="18"/>
      <c r="C10" s="19">
        <f>SUM(C56)</f>
        <v>10</v>
      </c>
      <c r="D10" s="19">
        <v>10</v>
      </c>
      <c r="E10" s="59"/>
      <c r="F10" s="10"/>
    </row>
    <row r="11" spans="1:9" s="1" customFormat="1" ht="26.25" customHeight="1" x14ac:dyDescent="0.25">
      <c r="A11" s="58" t="s">
        <v>13</v>
      </c>
      <c r="B11" s="18"/>
      <c r="C11" s="19">
        <f>SUM(C64)</f>
        <v>5</v>
      </c>
      <c r="D11" s="19">
        <v>5</v>
      </c>
      <c r="E11" s="59"/>
      <c r="F11" s="10"/>
    </row>
    <row r="12" spans="1:9" s="1" customFormat="1" ht="26.25" customHeight="1" x14ac:dyDescent="0.25">
      <c r="A12" s="58" t="s">
        <v>14</v>
      </c>
      <c r="B12" s="18"/>
      <c r="C12" s="19">
        <f>SUM(C73)</f>
        <v>10</v>
      </c>
      <c r="D12" s="19">
        <v>10</v>
      </c>
      <c r="E12" s="59"/>
      <c r="F12" s="10"/>
    </row>
    <row r="13" spans="1:9" s="1" customFormat="1" ht="26.25" customHeight="1" x14ac:dyDescent="0.25">
      <c r="A13" s="58" t="s">
        <v>15</v>
      </c>
      <c r="B13" s="18"/>
      <c r="C13" s="19">
        <f>SUM(C82)</f>
        <v>22</v>
      </c>
      <c r="D13" s="19">
        <v>25</v>
      </c>
      <c r="E13" s="59"/>
      <c r="F13" s="10"/>
    </row>
    <row r="14" spans="1:9" s="1" customFormat="1" ht="26.25" customHeight="1" x14ac:dyDescent="0.25">
      <c r="A14" s="60" t="s">
        <v>16</v>
      </c>
      <c r="B14" s="61"/>
      <c r="C14" s="62">
        <f>SUM(C6:C13)</f>
        <v>96</v>
      </c>
      <c r="D14" s="62">
        <v>100</v>
      </c>
      <c r="E14" s="63"/>
      <c r="F14" s="11"/>
    </row>
    <row r="15" spans="1:9" s="1" customFormat="1" ht="15" x14ac:dyDescent="0.25">
      <c r="A15" s="25"/>
      <c r="B15" s="25"/>
      <c r="C15" s="25"/>
      <c r="D15" s="25"/>
      <c r="E15" s="25"/>
    </row>
    <row r="16" spans="1:9" s="1" customFormat="1" ht="18" thickBot="1" x14ac:dyDescent="0.3">
      <c r="A16" s="91" t="s">
        <v>17</v>
      </c>
      <c r="B16" s="91"/>
      <c r="C16" s="91"/>
      <c r="D16" s="91"/>
      <c r="E16" s="91"/>
    </row>
    <row r="17" spans="1:10" s="1" customFormat="1" ht="82.95" customHeight="1" thickTop="1" x14ac:dyDescent="0.25">
      <c r="A17" s="77" t="s">
        <v>107</v>
      </c>
      <c r="B17" s="78"/>
      <c r="C17" s="78"/>
      <c r="D17" s="78"/>
      <c r="E17" s="78"/>
    </row>
    <row r="18" spans="1:10" s="1" customFormat="1" ht="25.5" customHeight="1" x14ac:dyDescent="0.25">
      <c r="A18" s="53" t="s">
        <v>18</v>
      </c>
      <c r="B18" s="54" t="s">
        <v>4</v>
      </c>
      <c r="C18" s="55" t="s">
        <v>5</v>
      </c>
      <c r="D18" s="55" t="s">
        <v>6</v>
      </c>
      <c r="E18" s="56" t="s">
        <v>7</v>
      </c>
    </row>
    <row r="19" spans="1:10" s="1" customFormat="1" ht="90" x14ac:dyDescent="0.25">
      <c r="A19" s="65" t="s">
        <v>19</v>
      </c>
      <c r="B19" s="27" t="s">
        <v>120</v>
      </c>
      <c r="C19" s="19">
        <v>5</v>
      </c>
      <c r="D19" s="19">
        <v>5</v>
      </c>
      <c r="E19" s="59" t="s">
        <v>80</v>
      </c>
      <c r="F19" s="5"/>
    </row>
    <row r="20" spans="1:10" s="1" customFormat="1" ht="60" x14ac:dyDescent="0.25">
      <c r="A20" s="65" t="s">
        <v>81</v>
      </c>
      <c r="B20" s="27" t="s">
        <v>136</v>
      </c>
      <c r="C20" s="19"/>
      <c r="D20" s="19">
        <v>3</v>
      </c>
      <c r="E20" s="59"/>
    </row>
    <row r="21" spans="1:10" s="1" customFormat="1" ht="45" x14ac:dyDescent="0.25">
      <c r="A21" s="65" t="s">
        <v>22</v>
      </c>
      <c r="B21" s="28" t="s">
        <v>118</v>
      </c>
      <c r="C21" s="19"/>
      <c r="D21" s="19">
        <v>1</v>
      </c>
      <c r="E21" s="59"/>
    </row>
    <row r="22" spans="1:10" s="1" customFormat="1" ht="35.25" customHeight="1" x14ac:dyDescent="0.25">
      <c r="A22" s="58" t="s">
        <v>23</v>
      </c>
      <c r="B22" s="28" t="s">
        <v>119</v>
      </c>
      <c r="C22" s="31"/>
      <c r="D22" s="19">
        <v>0</v>
      </c>
      <c r="E22" s="66"/>
    </row>
    <row r="23" spans="1:10" s="1" customFormat="1" ht="34.5" customHeight="1" x14ac:dyDescent="0.25">
      <c r="A23" s="60" t="s">
        <v>24</v>
      </c>
      <c r="B23" s="61"/>
      <c r="C23" s="62">
        <f>SUM(C19:C22)</f>
        <v>5</v>
      </c>
      <c r="D23" s="67"/>
      <c r="E23" s="63"/>
    </row>
    <row r="24" spans="1:10" s="1" customFormat="1" ht="15" x14ac:dyDescent="0.25">
      <c r="A24" s="25"/>
      <c r="B24" s="25"/>
      <c r="C24" s="25"/>
      <c r="D24" s="25"/>
      <c r="E24" s="25"/>
    </row>
    <row r="25" spans="1:10" s="1" customFormat="1" ht="19.5" customHeight="1" thickBot="1" x14ac:dyDescent="0.3">
      <c r="A25" s="91" t="s">
        <v>137</v>
      </c>
      <c r="B25" s="91"/>
      <c r="C25" s="91"/>
      <c r="D25" s="91"/>
      <c r="E25" s="91"/>
    </row>
    <row r="26" spans="1:10" s="1" customFormat="1" ht="24.75" customHeight="1" thickTop="1" x14ac:dyDescent="0.25">
      <c r="A26" s="81" t="s">
        <v>26</v>
      </c>
      <c r="B26" s="84"/>
      <c r="C26" s="84"/>
      <c r="D26" s="84"/>
      <c r="E26" s="85"/>
    </row>
    <row r="27" spans="1:10" s="1" customFormat="1" ht="36.75" customHeight="1" x14ac:dyDescent="0.25">
      <c r="A27" s="53" t="s">
        <v>18</v>
      </c>
      <c r="B27" s="54" t="s">
        <v>4</v>
      </c>
      <c r="C27" s="55" t="s">
        <v>5</v>
      </c>
      <c r="D27" s="55" t="s">
        <v>6</v>
      </c>
      <c r="E27" s="56" t="s">
        <v>7</v>
      </c>
      <c r="F27" s="12"/>
      <c r="G27" s="13"/>
      <c r="H27" s="13"/>
      <c r="I27" s="13"/>
      <c r="J27" s="13"/>
    </row>
    <row r="28" spans="1:10" s="1" customFormat="1" ht="90" x14ac:dyDescent="0.25">
      <c r="A28" s="58" t="s">
        <v>82</v>
      </c>
      <c r="B28" s="28" t="s">
        <v>121</v>
      </c>
      <c r="C28" s="19">
        <v>10</v>
      </c>
      <c r="D28" s="19">
        <v>10</v>
      </c>
      <c r="E28" s="59" t="s">
        <v>83</v>
      </c>
      <c r="F28" s="12"/>
      <c r="G28" s="13"/>
      <c r="H28" s="13"/>
      <c r="I28" s="13"/>
      <c r="J28" s="13"/>
    </row>
    <row r="29" spans="1:10" s="1" customFormat="1" ht="75" x14ac:dyDescent="0.25">
      <c r="A29" s="58" t="s">
        <v>29</v>
      </c>
      <c r="B29" s="28" t="s">
        <v>122</v>
      </c>
      <c r="C29" s="68"/>
      <c r="D29" s="19">
        <v>7</v>
      </c>
      <c r="E29" s="66"/>
      <c r="F29" s="12"/>
      <c r="G29" s="13"/>
      <c r="H29" s="13"/>
      <c r="I29" s="13"/>
      <c r="J29" s="13"/>
    </row>
    <row r="30" spans="1:10" s="1" customFormat="1" ht="60" x14ac:dyDescent="0.25">
      <c r="A30" s="58" t="s">
        <v>30</v>
      </c>
      <c r="B30" s="28" t="s">
        <v>123</v>
      </c>
      <c r="C30" s="68"/>
      <c r="D30" s="19">
        <v>4</v>
      </c>
      <c r="E30" s="66"/>
    </row>
    <row r="31" spans="1:10" s="1" customFormat="1" ht="45" x14ac:dyDescent="0.25">
      <c r="A31" s="58" t="s">
        <v>31</v>
      </c>
      <c r="B31" s="28" t="s">
        <v>124</v>
      </c>
      <c r="C31" s="68"/>
      <c r="D31" s="19">
        <v>0</v>
      </c>
      <c r="E31" s="69"/>
    </row>
    <row r="32" spans="1:10" s="1" customFormat="1" ht="33.75" customHeight="1" x14ac:dyDescent="0.25">
      <c r="A32" s="60" t="s">
        <v>32</v>
      </c>
      <c r="B32" s="61"/>
      <c r="C32" s="62">
        <f>SUM(C28:C31)</f>
        <v>10</v>
      </c>
      <c r="D32" s="67"/>
      <c r="E32" s="63"/>
    </row>
    <row r="33" spans="1:8" s="1" customFormat="1" ht="15" x14ac:dyDescent="0.25">
      <c r="A33" s="25"/>
      <c r="B33" s="25"/>
      <c r="C33" s="25"/>
      <c r="D33" s="25"/>
      <c r="E33" s="25"/>
    </row>
    <row r="34" spans="1:8" s="1" customFormat="1" ht="69" customHeight="1" x14ac:dyDescent="0.25">
      <c r="A34" s="81" t="s">
        <v>108</v>
      </c>
      <c r="B34" s="82"/>
      <c r="C34" s="82"/>
      <c r="D34" s="82"/>
      <c r="E34" s="83"/>
    </row>
    <row r="35" spans="1:8" s="1" customFormat="1" ht="22.5" customHeight="1" x14ac:dyDescent="0.25">
      <c r="A35" s="53" t="s">
        <v>18</v>
      </c>
      <c r="B35" s="54" t="s">
        <v>4</v>
      </c>
      <c r="C35" s="55" t="s">
        <v>5</v>
      </c>
      <c r="D35" s="55" t="s">
        <v>6</v>
      </c>
      <c r="E35" s="56" t="s">
        <v>7</v>
      </c>
    </row>
    <row r="36" spans="1:8" s="1" customFormat="1" ht="90" x14ac:dyDescent="0.25">
      <c r="A36" s="58" t="s">
        <v>33</v>
      </c>
      <c r="B36" s="28" t="s">
        <v>121</v>
      </c>
      <c r="C36" s="19">
        <v>9</v>
      </c>
      <c r="D36" s="19">
        <v>10</v>
      </c>
      <c r="E36" s="59" t="s">
        <v>84</v>
      </c>
    </row>
    <row r="37" spans="1:8" s="1" customFormat="1" ht="75" x14ac:dyDescent="0.25">
      <c r="A37" s="58" t="s">
        <v>35</v>
      </c>
      <c r="B37" s="28" t="s">
        <v>122</v>
      </c>
      <c r="C37" s="30"/>
      <c r="D37" s="19">
        <v>7</v>
      </c>
      <c r="E37" s="59"/>
    </row>
    <row r="38" spans="1:8" s="1" customFormat="1" ht="60" x14ac:dyDescent="0.25">
      <c r="A38" s="58" t="s">
        <v>36</v>
      </c>
      <c r="B38" s="28" t="s">
        <v>123</v>
      </c>
      <c r="C38" s="30"/>
      <c r="D38" s="19">
        <v>4</v>
      </c>
      <c r="E38" s="70"/>
    </row>
    <row r="39" spans="1:8" s="1" customFormat="1" ht="45" x14ac:dyDescent="0.25">
      <c r="A39" s="58" t="s">
        <v>37</v>
      </c>
      <c r="B39" s="28" t="s">
        <v>135</v>
      </c>
      <c r="C39" s="30"/>
      <c r="D39" s="19">
        <v>0</v>
      </c>
      <c r="E39" s="70"/>
    </row>
    <row r="40" spans="1:8" s="1" customFormat="1" ht="33" customHeight="1" x14ac:dyDescent="0.25">
      <c r="A40" s="60" t="s">
        <v>38</v>
      </c>
      <c r="B40" s="61"/>
      <c r="C40" s="71">
        <f>SUM(C36:C39)</f>
        <v>9</v>
      </c>
      <c r="D40" s="72"/>
      <c r="E40" s="63"/>
    </row>
    <row r="41" spans="1:8" s="1" customFormat="1" ht="15" x14ac:dyDescent="0.25">
      <c r="A41" s="25"/>
      <c r="B41" s="25"/>
      <c r="C41" s="25"/>
      <c r="D41" s="25"/>
      <c r="E41" s="25"/>
    </row>
    <row r="42" spans="1:8" s="1" customFormat="1" ht="94.2" customHeight="1" x14ac:dyDescent="0.25">
      <c r="A42" s="81" t="s">
        <v>109</v>
      </c>
      <c r="B42" s="82"/>
      <c r="C42" s="82"/>
      <c r="D42" s="82"/>
      <c r="E42" s="83"/>
    </row>
    <row r="43" spans="1:8" s="1" customFormat="1" ht="37.5" customHeight="1" x14ac:dyDescent="0.25">
      <c r="A43" s="53" t="s">
        <v>18</v>
      </c>
      <c r="B43" s="54" t="s">
        <v>4</v>
      </c>
      <c r="C43" s="55" t="s">
        <v>5</v>
      </c>
      <c r="D43" s="55" t="s">
        <v>6</v>
      </c>
      <c r="E43" s="56" t="s">
        <v>7</v>
      </c>
      <c r="F43" s="2"/>
      <c r="G43" s="2"/>
      <c r="H43" s="2"/>
    </row>
    <row r="44" spans="1:8" s="1" customFormat="1" ht="180" x14ac:dyDescent="0.25">
      <c r="A44" s="58" t="s">
        <v>125</v>
      </c>
      <c r="B44" s="28" t="s">
        <v>126</v>
      </c>
      <c r="C44" s="19">
        <v>25</v>
      </c>
      <c r="D44" s="19">
        <v>25</v>
      </c>
      <c r="E44" s="59" t="s">
        <v>85</v>
      </c>
    </row>
    <row r="45" spans="1:8" s="1" customFormat="1" ht="165" x14ac:dyDescent="0.25">
      <c r="A45" s="58" t="s">
        <v>40</v>
      </c>
      <c r="B45" s="28" t="s">
        <v>127</v>
      </c>
      <c r="C45" s="31"/>
      <c r="D45" s="19">
        <v>15</v>
      </c>
      <c r="E45" s="73"/>
    </row>
    <row r="46" spans="1:8" s="1" customFormat="1" ht="195" x14ac:dyDescent="0.25">
      <c r="A46" s="58" t="s">
        <v>41</v>
      </c>
      <c r="B46" s="28" t="s">
        <v>128</v>
      </c>
      <c r="C46" s="31"/>
      <c r="D46" s="19">
        <v>5</v>
      </c>
      <c r="E46" s="73"/>
    </row>
    <row r="47" spans="1:8" s="1" customFormat="1" ht="150" x14ac:dyDescent="0.25">
      <c r="A47" s="58" t="s">
        <v>42</v>
      </c>
      <c r="B47" s="28" t="s">
        <v>124</v>
      </c>
      <c r="C47" s="31"/>
      <c r="D47" s="19">
        <v>0</v>
      </c>
      <c r="E47" s="73"/>
      <c r="F47" s="2"/>
      <c r="G47" s="2"/>
      <c r="H47" s="2"/>
    </row>
    <row r="48" spans="1:8" s="1" customFormat="1" ht="28.5" customHeight="1" x14ac:dyDescent="0.25">
      <c r="A48" s="60" t="s">
        <v>43</v>
      </c>
      <c r="B48" s="61"/>
      <c r="C48" s="62">
        <f>SUM(C44:C47)</f>
        <v>25</v>
      </c>
      <c r="D48" s="67"/>
      <c r="E48" s="63"/>
      <c r="F48" s="2"/>
      <c r="G48" s="2"/>
      <c r="H48" s="2"/>
    </row>
    <row r="49" spans="1:8" s="1" customFormat="1" ht="15" x14ac:dyDescent="0.25">
      <c r="A49" s="25"/>
      <c r="B49" s="25"/>
      <c r="C49" s="25"/>
      <c r="D49" s="25"/>
      <c r="E49" s="25"/>
      <c r="F49" s="2"/>
      <c r="G49" s="2"/>
      <c r="H49" s="2"/>
    </row>
    <row r="50" spans="1:8" s="1" customFormat="1" ht="57.75" customHeight="1" x14ac:dyDescent="0.25">
      <c r="A50" s="81" t="s">
        <v>110</v>
      </c>
      <c r="B50" s="82"/>
      <c r="C50" s="82"/>
      <c r="D50" s="82"/>
      <c r="E50" s="83"/>
    </row>
    <row r="51" spans="1:8" s="1" customFormat="1" ht="37.5" customHeight="1" x14ac:dyDescent="0.25">
      <c r="A51" s="53" t="s">
        <v>18</v>
      </c>
      <c r="B51" s="54" t="s">
        <v>4</v>
      </c>
      <c r="C51" s="55" t="s">
        <v>5</v>
      </c>
      <c r="D51" s="55" t="s">
        <v>6</v>
      </c>
      <c r="E51" s="56" t="s">
        <v>7</v>
      </c>
    </row>
    <row r="52" spans="1:8" s="1" customFormat="1" ht="75" x14ac:dyDescent="0.25">
      <c r="A52" s="58" t="s">
        <v>44</v>
      </c>
      <c r="B52" s="28" t="s">
        <v>121</v>
      </c>
      <c r="C52" s="64">
        <v>10</v>
      </c>
      <c r="D52" s="19">
        <v>10</v>
      </c>
      <c r="E52" s="59" t="s">
        <v>86</v>
      </c>
    </row>
    <row r="53" spans="1:8" s="1" customFormat="1" ht="90" x14ac:dyDescent="0.25">
      <c r="A53" s="58" t="s">
        <v>46</v>
      </c>
      <c r="B53" s="28" t="s">
        <v>122</v>
      </c>
      <c r="C53" s="31"/>
      <c r="D53" s="19">
        <v>7</v>
      </c>
      <c r="E53" s="70"/>
    </row>
    <row r="54" spans="1:8" s="1" customFormat="1" ht="105" x14ac:dyDescent="0.25">
      <c r="A54" s="58" t="s">
        <v>47</v>
      </c>
      <c r="B54" s="28" t="s">
        <v>123</v>
      </c>
      <c r="C54" s="31"/>
      <c r="D54" s="19">
        <v>4</v>
      </c>
      <c r="E54" s="70"/>
    </row>
    <row r="55" spans="1:8" s="1" customFormat="1" ht="90" x14ac:dyDescent="0.25">
      <c r="A55" s="58" t="s">
        <v>48</v>
      </c>
      <c r="B55" s="28" t="s">
        <v>124</v>
      </c>
      <c r="C55" s="31"/>
      <c r="D55" s="19">
        <v>0</v>
      </c>
      <c r="E55" s="70"/>
    </row>
    <row r="56" spans="1:8" s="1" customFormat="1" ht="30.75" customHeight="1" x14ac:dyDescent="0.25">
      <c r="A56" s="60" t="s">
        <v>49</v>
      </c>
      <c r="B56" s="61"/>
      <c r="C56" s="71">
        <f>SUM(C52:C55)</f>
        <v>10</v>
      </c>
      <c r="D56" s="72"/>
      <c r="E56" s="63"/>
    </row>
    <row r="57" spans="1:8" s="1" customFormat="1" ht="15" x14ac:dyDescent="0.25">
      <c r="A57" s="25"/>
      <c r="B57" s="25"/>
      <c r="C57" s="25"/>
      <c r="D57" s="25"/>
      <c r="E57" s="25"/>
    </row>
    <row r="58" spans="1:8" s="1" customFormat="1" ht="47.4" customHeight="1" x14ac:dyDescent="0.25">
      <c r="A58" s="81" t="s">
        <v>111</v>
      </c>
      <c r="B58" s="82"/>
      <c r="C58" s="82"/>
      <c r="D58" s="82"/>
      <c r="E58" s="83"/>
    </row>
    <row r="59" spans="1:8" s="1" customFormat="1" ht="38.25" customHeight="1" x14ac:dyDescent="0.25">
      <c r="A59" s="53" t="s">
        <v>18</v>
      </c>
      <c r="B59" s="54" t="s">
        <v>4</v>
      </c>
      <c r="C59" s="55" t="s">
        <v>5</v>
      </c>
      <c r="D59" s="55" t="s">
        <v>6</v>
      </c>
      <c r="E59" s="56" t="s">
        <v>7</v>
      </c>
    </row>
    <row r="60" spans="1:8" s="1" customFormat="1" ht="75" x14ac:dyDescent="0.25">
      <c r="A60" s="58" t="s">
        <v>50</v>
      </c>
      <c r="B60" s="28" t="s">
        <v>129</v>
      </c>
      <c r="C60" s="19">
        <v>5</v>
      </c>
      <c r="D60" s="19">
        <v>5</v>
      </c>
      <c r="E60" s="63" t="s">
        <v>87</v>
      </c>
    </row>
    <row r="61" spans="1:8" s="1" customFormat="1" ht="75" x14ac:dyDescent="0.25">
      <c r="A61" s="58" t="s">
        <v>52</v>
      </c>
      <c r="B61" s="28" t="s">
        <v>130</v>
      </c>
      <c r="C61" s="19"/>
      <c r="D61" s="19">
        <v>3</v>
      </c>
      <c r="E61" s="59"/>
    </row>
    <row r="62" spans="1:8" s="1" customFormat="1" ht="60" x14ac:dyDescent="0.25">
      <c r="A62" s="58" t="s">
        <v>53</v>
      </c>
      <c r="B62" s="28" t="s">
        <v>131</v>
      </c>
      <c r="C62" s="23"/>
      <c r="D62" s="19">
        <v>1</v>
      </c>
      <c r="E62" s="59"/>
    </row>
    <row r="63" spans="1:8" ht="60" x14ac:dyDescent="0.3">
      <c r="A63" s="58" t="s">
        <v>54</v>
      </c>
      <c r="B63" s="28" t="s">
        <v>124</v>
      </c>
      <c r="C63" s="23"/>
      <c r="D63" s="19">
        <v>0</v>
      </c>
      <c r="E63" s="59"/>
    </row>
    <row r="64" spans="1:8" ht="33.75" customHeight="1" x14ac:dyDescent="0.3">
      <c r="A64" s="60" t="s">
        <v>55</v>
      </c>
      <c r="B64" s="61"/>
      <c r="C64" s="62">
        <f>SUM(C60:C63)</f>
        <v>5</v>
      </c>
      <c r="D64" s="67"/>
      <c r="E64" s="63"/>
    </row>
    <row r="65" spans="1:5" ht="15" x14ac:dyDescent="0.3">
      <c r="A65" s="47"/>
      <c r="B65" s="48"/>
      <c r="C65" s="49"/>
      <c r="D65" s="49"/>
      <c r="E65" s="50"/>
    </row>
    <row r="66" spans="1:5" ht="18" thickBot="1" x14ac:dyDescent="0.35">
      <c r="A66" s="89" t="s">
        <v>56</v>
      </c>
      <c r="B66" s="90"/>
      <c r="C66" s="90"/>
      <c r="D66" s="90"/>
      <c r="E66" s="90"/>
    </row>
    <row r="67" spans="1:5" ht="183" customHeight="1" thickTop="1" x14ac:dyDescent="0.3">
      <c r="A67" s="81" t="s">
        <v>113</v>
      </c>
      <c r="B67" s="82"/>
      <c r="C67" s="82"/>
      <c r="D67" s="82"/>
      <c r="E67" s="83"/>
    </row>
    <row r="68" spans="1:5" ht="33.75" customHeight="1" x14ac:dyDescent="0.3">
      <c r="A68" s="53" t="s">
        <v>18</v>
      </c>
      <c r="B68" s="54" t="s">
        <v>4</v>
      </c>
      <c r="C68" s="55" t="s">
        <v>5</v>
      </c>
      <c r="D68" s="55" t="s">
        <v>6</v>
      </c>
      <c r="E68" s="56" t="s">
        <v>7</v>
      </c>
    </row>
    <row r="69" spans="1:5" ht="30" x14ac:dyDescent="0.3">
      <c r="A69" s="58" t="s">
        <v>57</v>
      </c>
      <c r="B69" s="28" t="s">
        <v>132</v>
      </c>
      <c r="C69" s="19">
        <v>10</v>
      </c>
      <c r="D69" s="19">
        <v>10</v>
      </c>
      <c r="E69" s="59" t="s">
        <v>138</v>
      </c>
    </row>
    <row r="70" spans="1:5" ht="30" x14ac:dyDescent="0.3">
      <c r="A70" s="58" t="s">
        <v>59</v>
      </c>
      <c r="B70" s="28" t="s">
        <v>133</v>
      </c>
      <c r="C70" s="31"/>
      <c r="D70" s="31">
        <v>7</v>
      </c>
      <c r="E70" s="59"/>
    </row>
    <row r="71" spans="1:5" ht="30" x14ac:dyDescent="0.3">
      <c r="A71" s="58" t="s">
        <v>60</v>
      </c>
      <c r="B71" s="28" t="s">
        <v>134</v>
      </c>
      <c r="C71" s="31"/>
      <c r="D71" s="31">
        <v>3</v>
      </c>
      <c r="E71" s="59"/>
    </row>
    <row r="72" spans="1:5" ht="30" x14ac:dyDescent="0.3">
      <c r="A72" s="58" t="s">
        <v>61</v>
      </c>
      <c r="B72" s="28" t="s">
        <v>124</v>
      </c>
      <c r="C72" s="31"/>
      <c r="D72" s="31">
        <v>0</v>
      </c>
      <c r="E72" s="59"/>
    </row>
    <row r="73" spans="1:5" ht="29.25" customHeight="1" x14ac:dyDescent="0.3">
      <c r="A73" s="60" t="s">
        <v>62</v>
      </c>
      <c r="B73" s="61"/>
      <c r="C73" s="71">
        <f>SUM(C69:C72)</f>
        <v>10</v>
      </c>
      <c r="D73" s="72"/>
      <c r="E73" s="63"/>
    </row>
    <row r="74" spans="1:5" ht="15.6" x14ac:dyDescent="0.3">
      <c r="A74" s="46"/>
      <c r="B74" s="46"/>
      <c r="C74" s="46"/>
      <c r="D74" s="46"/>
      <c r="E74" s="46"/>
    </row>
    <row r="75" spans="1:5" ht="18" thickBot="1" x14ac:dyDescent="0.35">
      <c r="A75" s="89" t="s">
        <v>114</v>
      </c>
      <c r="B75" s="90"/>
      <c r="C75" s="90"/>
      <c r="D75" s="90"/>
      <c r="E75" s="90"/>
    </row>
    <row r="76" spans="1:5" ht="120" customHeight="1" thickTop="1" x14ac:dyDescent="0.3">
      <c r="A76" s="92" t="s">
        <v>115</v>
      </c>
      <c r="B76" s="93"/>
      <c r="C76" s="93"/>
      <c r="D76" s="93"/>
      <c r="E76" s="94"/>
    </row>
    <row r="77" spans="1:5" ht="33.75" customHeight="1" x14ac:dyDescent="0.3">
      <c r="A77" s="53" t="s">
        <v>18</v>
      </c>
      <c r="B77" s="54" t="s">
        <v>4</v>
      </c>
      <c r="C77" s="55" t="s">
        <v>5</v>
      </c>
      <c r="D77" s="55" t="s">
        <v>6</v>
      </c>
      <c r="E77" s="56" t="s">
        <v>7</v>
      </c>
    </row>
    <row r="78" spans="1:5" ht="105" x14ac:dyDescent="0.3">
      <c r="A78" s="58" t="s">
        <v>63</v>
      </c>
      <c r="B78" s="28" t="s">
        <v>126</v>
      </c>
      <c r="C78" s="19">
        <v>22</v>
      </c>
      <c r="D78" s="19">
        <v>25</v>
      </c>
      <c r="E78" s="63" t="s">
        <v>88</v>
      </c>
    </row>
    <row r="79" spans="1:5" ht="105" x14ac:dyDescent="0.3">
      <c r="A79" s="58" t="s">
        <v>65</v>
      </c>
      <c r="B79" s="28" t="s">
        <v>127</v>
      </c>
      <c r="C79" s="19"/>
      <c r="D79" s="19">
        <v>15</v>
      </c>
      <c r="E79" s="59"/>
    </row>
    <row r="80" spans="1:5" ht="105" x14ac:dyDescent="0.3">
      <c r="A80" s="58" t="s">
        <v>66</v>
      </c>
      <c r="B80" s="28" t="s">
        <v>128</v>
      </c>
      <c r="C80" s="31"/>
      <c r="D80" s="19">
        <v>5</v>
      </c>
      <c r="E80" s="59"/>
    </row>
    <row r="81" spans="1:5" ht="90" x14ac:dyDescent="0.3">
      <c r="A81" s="58" t="s">
        <v>67</v>
      </c>
      <c r="B81" s="28" t="s">
        <v>124</v>
      </c>
      <c r="C81" s="74"/>
      <c r="D81" s="19">
        <v>0</v>
      </c>
      <c r="E81" s="59"/>
    </row>
    <row r="82" spans="1:5" ht="31.5" customHeight="1" x14ac:dyDescent="0.3">
      <c r="A82" s="60" t="s">
        <v>68</v>
      </c>
      <c r="B82" s="61"/>
      <c r="C82" s="62">
        <f>SUM(C78:C81)</f>
        <v>22</v>
      </c>
      <c r="D82" s="67"/>
      <c r="E82" s="63"/>
    </row>
    <row r="83" spans="1:5" x14ac:dyDescent="0.3">
      <c r="A83" s="5"/>
      <c r="B83" s="13"/>
      <c r="C83" s="6"/>
      <c r="D83" s="6"/>
      <c r="E83" s="7"/>
    </row>
    <row r="84" spans="1:5" ht="30.75" customHeight="1" x14ac:dyDescent="0.3">
      <c r="A84" s="8" t="s">
        <v>69</v>
      </c>
      <c r="B84" s="3"/>
      <c r="C84" s="9">
        <f>SUM(C23+C32+C40+C48+C56+C64+C73+C82)</f>
        <v>96</v>
      </c>
      <c r="D84" s="9">
        <v>100</v>
      </c>
      <c r="E84" s="4"/>
    </row>
  </sheetData>
  <sheetProtection algorithmName="SHA-512" hashValue="yIMVqv69XEyvxR0Kr7LsZQwDSQPA0PhlQmN4WUDOtIiFKYb2qX5O6Zinf4pofiQAX91HCOJWvA9GU/wEydt1Ew==" saltValue="IxfsoHr4JmnSNhVvnh2+fg==" spinCount="100000" sheet="1" objects="1" sort="0"/>
  <mergeCells count="16">
    <mergeCell ref="A66:E66"/>
    <mergeCell ref="A67:E67"/>
    <mergeCell ref="A75:E75"/>
    <mergeCell ref="A76:E76"/>
    <mergeCell ref="A34:E34"/>
    <mergeCell ref="A42:E42"/>
    <mergeCell ref="A50:E50"/>
    <mergeCell ref="A58:E58"/>
    <mergeCell ref="A1:E1"/>
    <mergeCell ref="A2:E2"/>
    <mergeCell ref="A3:E3"/>
    <mergeCell ref="A4:E4"/>
    <mergeCell ref="A26:E26"/>
    <mergeCell ref="A17:E17"/>
    <mergeCell ref="A16:E16"/>
    <mergeCell ref="A25:E25"/>
  </mergeCells>
  <pageMargins left="0.7" right="0.7" top="0.75" bottom="0.75" header="0.3" footer="0.3"/>
  <pageSetup scale="36" orientation="portrait" r:id="rId1"/>
  <rowBreaks count="2" manualBreakCount="2">
    <brk id="41" max="16383" man="1"/>
    <brk id="65" max="16383" man="1"/>
  </rowBreaks>
  <tableParts count="9">
    <tablePart r:id="rId2"/>
    <tablePart r:id="rId3"/>
    <tablePart r:id="rId4"/>
    <tablePart r:id="rId5"/>
    <tablePart r:id="rId6"/>
    <tablePart r:id="rId7"/>
    <tablePart r:id="rId8"/>
    <tablePart r:id="rId9"/>
    <tablePart r:id="rId1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4F6FA-AFC0-488E-AC1B-424EEE8F82DE}">
  <dimension ref="A1:J84"/>
  <sheetViews>
    <sheetView topLeftCell="A29" zoomScaleNormal="100" workbookViewId="0">
      <selection activeCell="C88" sqref="C88"/>
    </sheetView>
  </sheetViews>
  <sheetFormatPr defaultRowHeight="14.4" x14ac:dyDescent="0.3"/>
  <cols>
    <col min="1" max="1" width="81" customWidth="1"/>
    <col min="2" max="2" width="40.5546875" customWidth="1"/>
    <col min="3" max="4" width="23.6640625" customWidth="1"/>
    <col min="5" max="5" width="94.88671875" customWidth="1"/>
    <col min="6" max="6" width="27.109375" customWidth="1"/>
    <col min="10" max="10" width="26.109375" customWidth="1"/>
  </cols>
  <sheetData>
    <row r="1" spans="1:9" s="1" customFormat="1" ht="24" thickBot="1" x14ac:dyDescent="0.5">
      <c r="A1" s="96" t="s">
        <v>0</v>
      </c>
      <c r="B1" s="96"/>
      <c r="C1" s="96"/>
      <c r="D1" s="96"/>
      <c r="E1" s="96"/>
    </row>
    <row r="2" spans="1:9" s="1" customFormat="1" ht="21" thickTop="1" thickBot="1" x14ac:dyDescent="0.45">
      <c r="A2" s="97" t="s">
        <v>89</v>
      </c>
      <c r="B2" s="97"/>
      <c r="C2" s="97"/>
      <c r="D2" s="97"/>
      <c r="E2" s="97"/>
    </row>
    <row r="3" spans="1:9" s="1" customFormat="1" ht="51" customHeight="1" thickTop="1" x14ac:dyDescent="0.25">
      <c r="A3" s="88" t="s">
        <v>112</v>
      </c>
      <c r="B3" s="88"/>
      <c r="C3" s="88"/>
      <c r="D3" s="88"/>
      <c r="E3" s="88"/>
      <c r="F3" s="2"/>
      <c r="G3" s="2"/>
      <c r="H3" s="2"/>
      <c r="I3" s="2"/>
    </row>
    <row r="4" spans="1:9" s="1" customFormat="1" ht="32.25" customHeight="1" thickBot="1" x14ac:dyDescent="0.3">
      <c r="A4" s="89" t="s">
        <v>2</v>
      </c>
      <c r="B4" s="90"/>
      <c r="C4" s="90"/>
      <c r="D4" s="90"/>
      <c r="E4" s="90"/>
      <c r="F4" s="2"/>
      <c r="G4" s="2"/>
      <c r="H4" s="2"/>
      <c r="I4" s="2"/>
    </row>
    <row r="5" spans="1:9" s="1" customFormat="1" ht="32.25" customHeight="1" thickTop="1" x14ac:dyDescent="0.25">
      <c r="A5" s="53" t="s">
        <v>3</v>
      </c>
      <c r="B5" s="54" t="s">
        <v>4</v>
      </c>
      <c r="C5" s="55" t="s">
        <v>5</v>
      </c>
      <c r="D5" s="55" t="s">
        <v>6</v>
      </c>
      <c r="E5" s="56" t="s">
        <v>7</v>
      </c>
    </row>
    <row r="6" spans="1:9" s="1" customFormat="1" ht="31.5" customHeight="1" x14ac:dyDescent="0.25">
      <c r="A6" s="58" t="s">
        <v>8</v>
      </c>
      <c r="B6" s="18"/>
      <c r="C6" s="19">
        <f>SUM(C23)</f>
        <v>5</v>
      </c>
      <c r="D6" s="19">
        <v>5</v>
      </c>
      <c r="E6" s="59"/>
      <c r="F6" s="10"/>
    </row>
    <row r="7" spans="1:9" s="1" customFormat="1" ht="32.25" customHeight="1" x14ac:dyDescent="0.25">
      <c r="A7" s="58" t="s">
        <v>9</v>
      </c>
      <c r="B7" s="18"/>
      <c r="C7" s="19">
        <f>SUM(C32)</f>
        <v>5</v>
      </c>
      <c r="D7" s="19">
        <v>10</v>
      </c>
      <c r="E7" s="59"/>
      <c r="F7" s="10"/>
    </row>
    <row r="8" spans="1:9" s="1" customFormat="1" ht="30.75" customHeight="1" x14ac:dyDescent="0.25">
      <c r="A8" s="58" t="s">
        <v>10</v>
      </c>
      <c r="B8" s="18"/>
      <c r="C8" s="19">
        <f>SUM(C40)</f>
        <v>5</v>
      </c>
      <c r="D8" s="19">
        <v>10</v>
      </c>
      <c r="E8" s="59"/>
      <c r="F8" s="10"/>
    </row>
    <row r="9" spans="1:9" s="1" customFormat="1" ht="29.25" customHeight="1" x14ac:dyDescent="0.25">
      <c r="A9" s="58" t="s">
        <v>11</v>
      </c>
      <c r="B9" s="18"/>
      <c r="C9" s="19">
        <f>SUM(C48)</f>
        <v>21</v>
      </c>
      <c r="D9" s="19">
        <v>25</v>
      </c>
      <c r="E9" s="59"/>
      <c r="F9" s="10"/>
    </row>
    <row r="10" spans="1:9" s="1" customFormat="1" ht="29.25" customHeight="1" x14ac:dyDescent="0.25">
      <c r="A10" s="58" t="s">
        <v>12</v>
      </c>
      <c r="B10" s="18"/>
      <c r="C10" s="19">
        <f>SUM(C56)</f>
        <v>7</v>
      </c>
      <c r="D10" s="19">
        <v>10</v>
      </c>
      <c r="E10" s="59"/>
      <c r="F10" s="10"/>
    </row>
    <row r="11" spans="1:9" s="1" customFormat="1" ht="29.25" customHeight="1" x14ac:dyDescent="0.25">
      <c r="A11" s="58" t="s">
        <v>13</v>
      </c>
      <c r="B11" s="18"/>
      <c r="C11" s="19">
        <f>SUM(C64)</f>
        <v>3</v>
      </c>
      <c r="D11" s="19">
        <v>5</v>
      </c>
      <c r="E11" s="59"/>
      <c r="F11" s="10"/>
    </row>
    <row r="12" spans="1:9" s="1" customFormat="1" ht="29.25" customHeight="1" x14ac:dyDescent="0.25">
      <c r="A12" s="58" t="s">
        <v>14</v>
      </c>
      <c r="B12" s="18"/>
      <c r="C12" s="19">
        <f>SUM(C73)</f>
        <v>7</v>
      </c>
      <c r="D12" s="19">
        <v>10</v>
      </c>
      <c r="E12" s="59"/>
      <c r="F12" s="10"/>
    </row>
    <row r="13" spans="1:9" s="1" customFormat="1" ht="29.25" customHeight="1" x14ac:dyDescent="0.25">
      <c r="A13" s="58" t="s">
        <v>15</v>
      </c>
      <c r="B13" s="18"/>
      <c r="C13" s="19">
        <f>SUM(C82)</f>
        <v>20</v>
      </c>
      <c r="D13" s="19">
        <v>25</v>
      </c>
      <c r="E13" s="59"/>
      <c r="F13" s="10"/>
    </row>
    <row r="14" spans="1:9" s="1" customFormat="1" ht="26.25" customHeight="1" x14ac:dyDescent="0.25">
      <c r="A14" s="60" t="s">
        <v>16</v>
      </c>
      <c r="B14" s="61"/>
      <c r="C14" s="62">
        <f>SUM(C6:C13)</f>
        <v>73</v>
      </c>
      <c r="D14" s="62">
        <v>100</v>
      </c>
      <c r="E14" s="63"/>
      <c r="F14" s="11"/>
    </row>
    <row r="15" spans="1:9" s="14" customFormat="1" ht="15" x14ac:dyDescent="0.25">
      <c r="A15" s="25"/>
      <c r="B15" s="25"/>
      <c r="C15" s="25"/>
      <c r="D15" s="25"/>
      <c r="E15" s="25"/>
    </row>
    <row r="16" spans="1:9" s="14" customFormat="1" ht="18" customHeight="1" thickBot="1" x14ac:dyDescent="0.3">
      <c r="A16" s="91" t="s">
        <v>17</v>
      </c>
      <c r="B16" s="91"/>
      <c r="C16" s="91"/>
      <c r="D16" s="91"/>
      <c r="E16" s="91"/>
    </row>
    <row r="17" spans="1:10" s="14" customFormat="1" ht="75" customHeight="1" thickTop="1" x14ac:dyDescent="0.25">
      <c r="A17" s="77" t="s">
        <v>107</v>
      </c>
      <c r="B17" s="78"/>
      <c r="C17" s="78"/>
      <c r="D17" s="78"/>
      <c r="E17" s="78"/>
      <c r="F17" s="79"/>
      <c r="G17" s="80"/>
      <c r="H17" s="80"/>
      <c r="I17" s="80"/>
      <c r="J17" s="80"/>
    </row>
    <row r="18" spans="1:10" s="14" customFormat="1" ht="31.5" customHeight="1" x14ac:dyDescent="0.25">
      <c r="A18" s="53" t="s">
        <v>18</v>
      </c>
      <c r="B18" s="54" t="s">
        <v>4</v>
      </c>
      <c r="C18" s="55" t="s">
        <v>5</v>
      </c>
      <c r="D18" s="55" t="s">
        <v>6</v>
      </c>
      <c r="E18" s="56" t="s">
        <v>7</v>
      </c>
      <c r="F18" s="36"/>
      <c r="G18" s="37"/>
      <c r="H18" s="37"/>
      <c r="I18" s="37"/>
      <c r="J18" s="37"/>
    </row>
    <row r="19" spans="1:10" s="1" customFormat="1" ht="60" x14ac:dyDescent="0.25">
      <c r="A19" s="65" t="s">
        <v>19</v>
      </c>
      <c r="B19" s="27" t="s">
        <v>120</v>
      </c>
      <c r="C19" s="19">
        <v>5</v>
      </c>
      <c r="D19" s="19">
        <v>5</v>
      </c>
      <c r="E19" s="59"/>
    </row>
    <row r="20" spans="1:10" s="1" customFormat="1" ht="60" x14ac:dyDescent="0.25">
      <c r="A20" s="65" t="s">
        <v>21</v>
      </c>
      <c r="B20" s="27" t="s">
        <v>117</v>
      </c>
      <c r="C20" s="19"/>
      <c r="D20" s="19">
        <v>3</v>
      </c>
      <c r="E20" s="59"/>
    </row>
    <row r="21" spans="1:10" s="1" customFormat="1" ht="45" x14ac:dyDescent="0.25">
      <c r="A21" s="65" t="s">
        <v>22</v>
      </c>
      <c r="B21" s="28" t="s">
        <v>118</v>
      </c>
      <c r="C21" s="19"/>
      <c r="D21" s="19">
        <v>1</v>
      </c>
      <c r="E21" s="59"/>
    </row>
    <row r="22" spans="1:10" s="1" customFormat="1" ht="30" x14ac:dyDescent="0.25">
      <c r="A22" s="58" t="s">
        <v>23</v>
      </c>
      <c r="B22" s="28" t="s">
        <v>119</v>
      </c>
      <c r="C22" s="31"/>
      <c r="D22" s="19">
        <v>0</v>
      </c>
      <c r="E22" s="66"/>
    </row>
    <row r="23" spans="1:10" s="1" customFormat="1" ht="36.75" customHeight="1" x14ac:dyDescent="0.25">
      <c r="A23" s="60" t="s">
        <v>24</v>
      </c>
      <c r="B23" s="61"/>
      <c r="C23" s="62">
        <f>SUM(C19:C22)</f>
        <v>5</v>
      </c>
      <c r="D23" s="67"/>
      <c r="E23" s="63"/>
      <c r="F23" s="5"/>
    </row>
    <row r="24" spans="1:10" s="1" customFormat="1" ht="13.8" x14ac:dyDescent="0.25">
      <c r="A24" s="98"/>
      <c r="B24" s="98"/>
      <c r="C24" s="98"/>
      <c r="D24" s="98"/>
      <c r="E24" s="98"/>
      <c r="F24" s="5"/>
    </row>
    <row r="25" spans="1:10" s="1" customFormat="1" ht="33.75" customHeight="1" thickBot="1" x14ac:dyDescent="0.3">
      <c r="A25" s="89" t="s">
        <v>25</v>
      </c>
      <c r="B25" s="90"/>
      <c r="C25" s="90"/>
      <c r="D25" s="90"/>
      <c r="E25" s="90"/>
    </row>
    <row r="26" spans="1:10" s="1" customFormat="1" ht="28.5" customHeight="1" thickTop="1" x14ac:dyDescent="0.25">
      <c r="A26" s="81" t="s">
        <v>26</v>
      </c>
      <c r="B26" s="84"/>
      <c r="C26" s="84"/>
      <c r="D26" s="84"/>
      <c r="E26" s="85"/>
    </row>
    <row r="27" spans="1:10" s="1" customFormat="1" ht="28.5" customHeight="1" x14ac:dyDescent="0.25">
      <c r="A27" s="53" t="s">
        <v>18</v>
      </c>
      <c r="B27" s="54" t="s">
        <v>4</v>
      </c>
      <c r="C27" s="55" t="s">
        <v>5</v>
      </c>
      <c r="D27" s="55" t="s">
        <v>6</v>
      </c>
      <c r="E27" s="56" t="s">
        <v>7</v>
      </c>
    </row>
    <row r="28" spans="1:10" s="1" customFormat="1" ht="75" x14ac:dyDescent="0.25">
      <c r="A28" s="58" t="s">
        <v>27</v>
      </c>
      <c r="B28" s="28" t="s">
        <v>121</v>
      </c>
      <c r="C28" s="19"/>
      <c r="D28" s="19">
        <v>10</v>
      </c>
      <c r="E28" s="59"/>
    </row>
    <row r="29" spans="1:10" s="1" customFormat="1" ht="75" x14ac:dyDescent="0.25">
      <c r="A29" s="58" t="s">
        <v>29</v>
      </c>
      <c r="B29" s="28" t="s">
        <v>122</v>
      </c>
      <c r="C29" s="31">
        <v>5</v>
      </c>
      <c r="D29" s="19">
        <v>7</v>
      </c>
      <c r="E29" s="66" t="s">
        <v>90</v>
      </c>
    </row>
    <row r="30" spans="1:10" s="1" customFormat="1" ht="60" x14ac:dyDescent="0.25">
      <c r="A30" s="58" t="s">
        <v>30</v>
      </c>
      <c r="B30" s="28" t="s">
        <v>123</v>
      </c>
      <c r="C30" s="31"/>
      <c r="D30" s="19">
        <v>4</v>
      </c>
      <c r="E30" s="59"/>
    </row>
    <row r="31" spans="1:10" s="1" customFormat="1" ht="45" x14ac:dyDescent="0.25">
      <c r="A31" s="58" t="s">
        <v>31</v>
      </c>
      <c r="B31" s="28" t="s">
        <v>124</v>
      </c>
      <c r="C31" s="31"/>
      <c r="D31" s="19">
        <v>0</v>
      </c>
      <c r="E31" s="69"/>
    </row>
    <row r="32" spans="1:10" s="1" customFormat="1" ht="36.75" customHeight="1" x14ac:dyDescent="0.25">
      <c r="A32" s="60" t="s">
        <v>32</v>
      </c>
      <c r="B32" s="61"/>
      <c r="C32" s="62">
        <f>SUM(C28:C31)</f>
        <v>5</v>
      </c>
      <c r="D32" s="67"/>
      <c r="E32" s="63"/>
      <c r="F32" s="12"/>
      <c r="G32" s="13"/>
      <c r="H32" s="13"/>
      <c r="I32" s="13"/>
      <c r="J32" s="13"/>
    </row>
    <row r="33" spans="1:8" s="1" customFormat="1" ht="15" x14ac:dyDescent="0.25">
      <c r="A33" s="25"/>
      <c r="B33" s="25"/>
      <c r="C33" s="25"/>
      <c r="D33" s="25"/>
      <c r="E33" s="25"/>
    </row>
    <row r="34" spans="1:8" s="1" customFormat="1" ht="72" customHeight="1" x14ac:dyDescent="0.25">
      <c r="A34" s="81" t="s">
        <v>108</v>
      </c>
      <c r="B34" s="82"/>
      <c r="C34" s="82"/>
      <c r="D34" s="82"/>
      <c r="E34" s="83"/>
    </row>
    <row r="35" spans="1:8" s="1" customFormat="1" ht="36.75" customHeight="1" x14ac:dyDescent="0.25">
      <c r="A35" s="53" t="s">
        <v>18</v>
      </c>
      <c r="B35" s="54" t="s">
        <v>4</v>
      </c>
      <c r="C35" s="55" t="s">
        <v>5</v>
      </c>
      <c r="D35" s="55" t="s">
        <v>6</v>
      </c>
      <c r="E35" s="56" t="s">
        <v>7</v>
      </c>
    </row>
    <row r="36" spans="1:8" s="1" customFormat="1" ht="93.75" customHeight="1" x14ac:dyDescent="0.25">
      <c r="A36" s="58" t="s">
        <v>33</v>
      </c>
      <c r="B36" s="28" t="s">
        <v>121</v>
      </c>
      <c r="C36" s="19"/>
      <c r="D36" s="19">
        <v>10</v>
      </c>
      <c r="E36" s="70"/>
    </row>
    <row r="37" spans="1:8" s="1" customFormat="1" ht="75" x14ac:dyDescent="0.25">
      <c r="A37" s="58" t="s">
        <v>35</v>
      </c>
      <c r="B37" s="28" t="s">
        <v>122</v>
      </c>
      <c r="C37" s="19">
        <v>5</v>
      </c>
      <c r="D37" s="19">
        <v>7</v>
      </c>
      <c r="E37" s="59" t="s">
        <v>91</v>
      </c>
    </row>
    <row r="38" spans="1:8" s="1" customFormat="1" ht="60" x14ac:dyDescent="0.25">
      <c r="A38" s="58" t="s">
        <v>36</v>
      </c>
      <c r="B38" s="28" t="s">
        <v>123</v>
      </c>
      <c r="C38" s="19"/>
      <c r="D38" s="19">
        <v>4</v>
      </c>
      <c r="E38" s="59"/>
    </row>
    <row r="39" spans="1:8" s="1" customFormat="1" ht="45" x14ac:dyDescent="0.25">
      <c r="A39" s="58" t="s">
        <v>37</v>
      </c>
      <c r="B39" s="28" t="s">
        <v>124</v>
      </c>
      <c r="C39" s="19"/>
      <c r="D39" s="19">
        <v>0</v>
      </c>
      <c r="E39" s="70"/>
    </row>
    <row r="40" spans="1:8" s="1" customFormat="1" ht="35.25" customHeight="1" x14ac:dyDescent="0.25">
      <c r="A40" s="60" t="s">
        <v>38</v>
      </c>
      <c r="B40" s="61"/>
      <c r="C40" s="71">
        <f>SUM(C36:C39)</f>
        <v>5</v>
      </c>
      <c r="D40" s="72"/>
      <c r="E40" s="63"/>
    </row>
    <row r="41" spans="1:8" s="1" customFormat="1" ht="15" x14ac:dyDescent="0.25">
      <c r="A41" s="25"/>
      <c r="B41" s="25"/>
      <c r="C41" s="25"/>
      <c r="D41" s="25"/>
      <c r="E41" s="25"/>
    </row>
    <row r="42" spans="1:8" s="1" customFormat="1" ht="95.25" customHeight="1" x14ac:dyDescent="0.25">
      <c r="A42" s="81" t="s">
        <v>109</v>
      </c>
      <c r="B42" s="82"/>
      <c r="C42" s="82"/>
      <c r="D42" s="82"/>
      <c r="E42" s="83"/>
    </row>
    <row r="43" spans="1:8" s="1" customFormat="1" ht="36" customHeight="1" x14ac:dyDescent="0.25">
      <c r="A43" s="53" t="s">
        <v>18</v>
      </c>
      <c r="B43" s="54" t="s">
        <v>4</v>
      </c>
      <c r="C43" s="55" t="s">
        <v>5</v>
      </c>
      <c r="D43" s="55" t="s">
        <v>6</v>
      </c>
      <c r="E43" s="56" t="s">
        <v>7</v>
      </c>
    </row>
    <row r="44" spans="1:8" s="1" customFormat="1" ht="176.25" customHeight="1" x14ac:dyDescent="0.25">
      <c r="A44" s="58" t="s">
        <v>125</v>
      </c>
      <c r="B44" s="28" t="s">
        <v>126</v>
      </c>
      <c r="C44" s="19">
        <v>21</v>
      </c>
      <c r="D44" s="19">
        <v>25</v>
      </c>
      <c r="E44" s="59" t="s">
        <v>92</v>
      </c>
    </row>
    <row r="45" spans="1:8" s="1" customFormat="1" ht="177.75" customHeight="1" x14ac:dyDescent="0.25">
      <c r="A45" s="58" t="s">
        <v>40</v>
      </c>
      <c r="B45" s="28" t="s">
        <v>127</v>
      </c>
      <c r="C45" s="31"/>
      <c r="D45" s="19">
        <v>15</v>
      </c>
      <c r="E45" s="73"/>
    </row>
    <row r="46" spans="1:8" s="1" customFormat="1" ht="206.25" customHeight="1" x14ac:dyDescent="0.25">
      <c r="A46" s="58" t="s">
        <v>41</v>
      </c>
      <c r="B46" s="28" t="s">
        <v>128</v>
      </c>
      <c r="C46" s="31"/>
      <c r="D46" s="19">
        <v>5</v>
      </c>
      <c r="E46" s="73"/>
    </row>
    <row r="47" spans="1:8" s="1" customFormat="1" ht="150" x14ac:dyDescent="0.25">
      <c r="A47" s="58" t="s">
        <v>42</v>
      </c>
      <c r="B47" s="28" t="s">
        <v>124</v>
      </c>
      <c r="C47" s="31"/>
      <c r="D47" s="19">
        <v>0</v>
      </c>
      <c r="E47" s="73"/>
    </row>
    <row r="48" spans="1:8" s="1" customFormat="1" ht="56.25" customHeight="1" x14ac:dyDescent="0.25">
      <c r="A48" s="60" t="s">
        <v>43</v>
      </c>
      <c r="B48" s="61"/>
      <c r="C48" s="62">
        <f>SUM(C44:C47)</f>
        <v>21</v>
      </c>
      <c r="D48" s="67"/>
      <c r="E48" s="63"/>
      <c r="F48" s="2"/>
      <c r="G48" s="2"/>
      <c r="H48" s="2"/>
    </row>
    <row r="49" spans="1:8" s="1" customFormat="1" ht="15" x14ac:dyDescent="0.25">
      <c r="A49" s="25"/>
      <c r="B49" s="25"/>
      <c r="C49" s="25"/>
      <c r="D49" s="25"/>
      <c r="E49" s="25"/>
    </row>
    <row r="50" spans="1:8" s="1" customFormat="1" ht="55.95" customHeight="1" x14ac:dyDescent="0.25">
      <c r="A50" s="81" t="s">
        <v>110</v>
      </c>
      <c r="B50" s="82"/>
      <c r="C50" s="82"/>
      <c r="D50" s="82"/>
      <c r="E50" s="83"/>
    </row>
    <row r="51" spans="1:8" s="1" customFormat="1" ht="31.5" customHeight="1" x14ac:dyDescent="0.25">
      <c r="A51" s="53" t="s">
        <v>18</v>
      </c>
      <c r="B51" s="54" t="s">
        <v>4</v>
      </c>
      <c r="C51" s="55" t="s">
        <v>5</v>
      </c>
      <c r="D51" s="55" t="s">
        <v>6</v>
      </c>
      <c r="E51" s="56" t="s">
        <v>7</v>
      </c>
    </row>
    <row r="52" spans="1:8" s="1" customFormat="1" ht="75" x14ac:dyDescent="0.25">
      <c r="A52" s="58" t="s">
        <v>44</v>
      </c>
      <c r="B52" s="28" t="s">
        <v>121</v>
      </c>
      <c r="C52" s="19"/>
      <c r="D52" s="19">
        <v>10</v>
      </c>
      <c r="E52" s="70"/>
    </row>
    <row r="53" spans="1:8" s="1" customFormat="1" ht="90" x14ac:dyDescent="0.25">
      <c r="A53" s="58" t="s">
        <v>46</v>
      </c>
      <c r="B53" s="28" t="s">
        <v>122</v>
      </c>
      <c r="C53" s="31">
        <v>7</v>
      </c>
      <c r="D53" s="19">
        <v>7</v>
      </c>
      <c r="E53" s="59" t="s">
        <v>93</v>
      </c>
    </row>
    <row r="54" spans="1:8" s="1" customFormat="1" ht="90" x14ac:dyDescent="0.25">
      <c r="A54" s="58" t="s">
        <v>47</v>
      </c>
      <c r="B54" s="28" t="s">
        <v>123</v>
      </c>
      <c r="C54" s="31"/>
      <c r="D54" s="19">
        <v>4</v>
      </c>
      <c r="E54" s="70"/>
    </row>
    <row r="55" spans="1:8" s="1" customFormat="1" ht="75" x14ac:dyDescent="0.25">
      <c r="A55" s="58" t="s">
        <v>48</v>
      </c>
      <c r="B55" s="28" t="s">
        <v>124</v>
      </c>
      <c r="C55" s="31"/>
      <c r="D55" s="19">
        <v>0</v>
      </c>
      <c r="E55" s="70"/>
    </row>
    <row r="56" spans="1:8" s="1" customFormat="1" ht="40.5" customHeight="1" x14ac:dyDescent="0.25">
      <c r="A56" s="60" t="s">
        <v>49</v>
      </c>
      <c r="B56" s="61"/>
      <c r="C56" s="71">
        <f>SUM(C52:C55)</f>
        <v>7</v>
      </c>
      <c r="D56" s="72"/>
      <c r="E56" s="63"/>
      <c r="F56" s="2"/>
      <c r="G56" s="2"/>
      <c r="H56" s="2"/>
    </row>
    <row r="57" spans="1:8" s="1" customFormat="1" ht="15" x14ac:dyDescent="0.25">
      <c r="A57" s="25"/>
      <c r="B57" s="25"/>
      <c r="C57" s="25"/>
      <c r="D57" s="25"/>
      <c r="E57" s="25"/>
    </row>
    <row r="58" spans="1:8" s="1" customFormat="1" ht="52.95" customHeight="1" x14ac:dyDescent="0.25">
      <c r="A58" s="81" t="s">
        <v>111</v>
      </c>
      <c r="B58" s="82"/>
      <c r="C58" s="82"/>
      <c r="D58" s="82"/>
      <c r="E58" s="83"/>
    </row>
    <row r="59" spans="1:8" s="1" customFormat="1" ht="33" customHeight="1" x14ac:dyDescent="0.25">
      <c r="A59" s="53" t="s">
        <v>18</v>
      </c>
      <c r="B59" s="54" t="s">
        <v>4</v>
      </c>
      <c r="C59" s="55" t="s">
        <v>5</v>
      </c>
      <c r="D59" s="55" t="s">
        <v>6</v>
      </c>
      <c r="E59" s="56" t="s">
        <v>7</v>
      </c>
    </row>
    <row r="60" spans="1:8" s="1" customFormat="1" ht="75" x14ac:dyDescent="0.25">
      <c r="A60" s="58" t="s">
        <v>50</v>
      </c>
      <c r="B60" s="28" t="s">
        <v>129</v>
      </c>
      <c r="C60" s="19"/>
      <c r="D60" s="19">
        <v>5</v>
      </c>
      <c r="E60" s="63"/>
    </row>
    <row r="61" spans="1:8" s="1" customFormat="1" ht="75" x14ac:dyDescent="0.25">
      <c r="A61" s="58" t="s">
        <v>52</v>
      </c>
      <c r="B61" s="28" t="s">
        <v>130</v>
      </c>
      <c r="C61" s="19">
        <v>3</v>
      </c>
      <c r="D61" s="19">
        <v>3</v>
      </c>
      <c r="E61" s="63" t="s">
        <v>94</v>
      </c>
    </row>
    <row r="62" spans="1:8" s="1" customFormat="1" ht="60" x14ac:dyDescent="0.25">
      <c r="A62" s="58" t="s">
        <v>53</v>
      </c>
      <c r="B62" s="28" t="s">
        <v>131</v>
      </c>
      <c r="C62" s="23"/>
      <c r="D62" s="19">
        <v>1</v>
      </c>
      <c r="E62" s="63"/>
    </row>
    <row r="63" spans="1:8" s="1" customFormat="1" ht="45" x14ac:dyDescent="0.25">
      <c r="A63" s="58" t="s">
        <v>54</v>
      </c>
      <c r="B63" s="28" t="s">
        <v>124</v>
      </c>
      <c r="C63" s="23"/>
      <c r="D63" s="19">
        <v>0</v>
      </c>
      <c r="E63" s="59"/>
    </row>
    <row r="64" spans="1:8" s="1" customFormat="1" ht="36" customHeight="1" x14ac:dyDescent="0.25">
      <c r="A64" s="60" t="s">
        <v>55</v>
      </c>
      <c r="B64" s="61"/>
      <c r="C64" s="62">
        <f>SUM(C60:C63)</f>
        <v>3</v>
      </c>
      <c r="D64" s="67"/>
      <c r="E64" s="63"/>
    </row>
    <row r="65" spans="1:5" s="1" customFormat="1" ht="15" x14ac:dyDescent="0.25">
      <c r="A65" s="47"/>
      <c r="B65" s="48"/>
      <c r="C65" s="49"/>
      <c r="D65" s="49"/>
      <c r="E65" s="50"/>
    </row>
    <row r="66" spans="1:5" s="1" customFormat="1" ht="18" thickBot="1" x14ac:dyDescent="0.3">
      <c r="A66" s="89" t="s">
        <v>56</v>
      </c>
      <c r="B66" s="90"/>
      <c r="C66" s="90"/>
      <c r="D66" s="90"/>
      <c r="E66" s="90"/>
    </row>
    <row r="67" spans="1:5" s="1" customFormat="1" ht="192" customHeight="1" thickTop="1" x14ac:dyDescent="0.25">
      <c r="A67" s="81" t="s">
        <v>113</v>
      </c>
      <c r="B67" s="82"/>
      <c r="C67" s="82"/>
      <c r="D67" s="82"/>
      <c r="E67" s="83"/>
    </row>
    <row r="68" spans="1:5" ht="43.5" customHeight="1" x14ac:dyDescent="0.3">
      <c r="A68" s="53" t="s">
        <v>18</v>
      </c>
      <c r="B68" s="54" t="s">
        <v>4</v>
      </c>
      <c r="C68" s="55" t="s">
        <v>5</v>
      </c>
      <c r="D68" s="55" t="s">
        <v>6</v>
      </c>
      <c r="E68" s="56" t="s">
        <v>7</v>
      </c>
    </row>
    <row r="69" spans="1:5" ht="30" x14ac:dyDescent="0.3">
      <c r="A69" s="58" t="s">
        <v>57</v>
      </c>
      <c r="B69" s="28" t="s">
        <v>132</v>
      </c>
      <c r="C69" s="19"/>
      <c r="D69" s="19">
        <v>10</v>
      </c>
      <c r="E69" s="59"/>
    </row>
    <row r="70" spans="1:5" ht="30" x14ac:dyDescent="0.3">
      <c r="A70" s="58" t="s">
        <v>59</v>
      </c>
      <c r="B70" s="28" t="s">
        <v>133</v>
      </c>
      <c r="C70" s="31">
        <v>7</v>
      </c>
      <c r="D70" s="31">
        <v>7</v>
      </c>
      <c r="E70" s="59" t="s">
        <v>95</v>
      </c>
    </row>
    <row r="71" spans="1:5" ht="30" x14ac:dyDescent="0.3">
      <c r="A71" s="58" t="s">
        <v>60</v>
      </c>
      <c r="B71" s="28" t="s">
        <v>134</v>
      </c>
      <c r="C71" s="31"/>
      <c r="D71" s="31">
        <v>3</v>
      </c>
      <c r="E71" s="59"/>
    </row>
    <row r="72" spans="1:5" ht="30" x14ac:dyDescent="0.3">
      <c r="A72" s="58" t="s">
        <v>61</v>
      </c>
      <c r="B72" s="28" t="s">
        <v>124</v>
      </c>
      <c r="C72" s="31"/>
      <c r="D72" s="31">
        <v>0</v>
      </c>
      <c r="E72" s="59"/>
    </row>
    <row r="73" spans="1:5" ht="31.5" customHeight="1" x14ac:dyDescent="0.3">
      <c r="A73" s="60" t="s">
        <v>62</v>
      </c>
      <c r="B73" s="61"/>
      <c r="C73" s="71">
        <f>SUM(C69:C72)</f>
        <v>7</v>
      </c>
      <c r="D73" s="72"/>
      <c r="E73" s="63"/>
    </row>
    <row r="74" spans="1:5" ht="15.6" x14ac:dyDescent="0.3">
      <c r="A74" s="46"/>
      <c r="B74" s="46"/>
      <c r="C74" s="46"/>
      <c r="D74" s="46"/>
      <c r="E74" s="46"/>
    </row>
    <row r="75" spans="1:5" ht="24.75" customHeight="1" thickBot="1" x14ac:dyDescent="0.35">
      <c r="A75" s="89" t="s">
        <v>114</v>
      </c>
      <c r="B75" s="90"/>
      <c r="C75" s="90"/>
      <c r="D75" s="90"/>
      <c r="E75" s="90"/>
    </row>
    <row r="76" spans="1:5" ht="117.75" customHeight="1" thickTop="1" x14ac:dyDescent="0.3">
      <c r="A76" s="92" t="s">
        <v>115</v>
      </c>
      <c r="B76" s="93"/>
      <c r="C76" s="93"/>
      <c r="D76" s="93"/>
      <c r="E76" s="94"/>
    </row>
    <row r="77" spans="1:5" ht="28.5" customHeight="1" x14ac:dyDescent="0.3">
      <c r="A77" s="53" t="s">
        <v>18</v>
      </c>
      <c r="B77" s="54" t="s">
        <v>4</v>
      </c>
      <c r="C77" s="55" t="s">
        <v>5</v>
      </c>
      <c r="D77" s="55" t="s">
        <v>6</v>
      </c>
      <c r="E77" s="56" t="s">
        <v>7</v>
      </c>
    </row>
    <row r="78" spans="1:5" ht="150" x14ac:dyDescent="0.3">
      <c r="A78" s="58" t="s">
        <v>63</v>
      </c>
      <c r="B78" s="28" t="s">
        <v>126</v>
      </c>
      <c r="C78" s="19">
        <v>20</v>
      </c>
      <c r="D78" s="19">
        <v>25</v>
      </c>
      <c r="E78" s="59" t="s">
        <v>96</v>
      </c>
    </row>
    <row r="79" spans="1:5" ht="105" x14ac:dyDescent="0.3">
      <c r="A79" s="58" t="s">
        <v>65</v>
      </c>
      <c r="B79" s="28" t="s">
        <v>127</v>
      </c>
      <c r="C79" s="19"/>
      <c r="D79" s="19">
        <v>15</v>
      </c>
      <c r="E79" s="59"/>
    </row>
    <row r="80" spans="1:5" ht="90" x14ac:dyDescent="0.3">
      <c r="A80" s="58" t="s">
        <v>66</v>
      </c>
      <c r="B80" s="28" t="s">
        <v>128</v>
      </c>
      <c r="C80" s="31"/>
      <c r="D80" s="19">
        <v>5</v>
      </c>
      <c r="E80" s="59"/>
    </row>
    <row r="81" spans="1:5" ht="75" x14ac:dyDescent="0.3">
      <c r="A81" s="58" t="s">
        <v>67</v>
      </c>
      <c r="B81" s="28" t="s">
        <v>124</v>
      </c>
      <c r="C81" s="74"/>
      <c r="D81" s="19">
        <v>0</v>
      </c>
      <c r="E81" s="59"/>
    </row>
    <row r="82" spans="1:5" ht="31.5" customHeight="1" x14ac:dyDescent="0.3">
      <c r="A82" s="60" t="s">
        <v>68</v>
      </c>
      <c r="B82" s="61"/>
      <c r="C82" s="62">
        <f>SUM(C78:C81)</f>
        <v>20</v>
      </c>
      <c r="D82" s="67"/>
      <c r="E82" s="63"/>
    </row>
    <row r="83" spans="1:5" x14ac:dyDescent="0.3">
      <c r="A83" s="5"/>
      <c r="B83" s="13"/>
      <c r="C83" s="6"/>
      <c r="D83" s="6"/>
      <c r="E83" s="7"/>
    </row>
    <row r="84" spans="1:5" ht="30" customHeight="1" x14ac:dyDescent="0.3">
      <c r="A84" s="8" t="s">
        <v>69</v>
      </c>
      <c r="B84" s="3"/>
      <c r="C84" s="9">
        <f>SUM(C23+C32+C40+C48+C56+C64+C73+C82)</f>
        <v>73</v>
      </c>
      <c r="D84" s="9">
        <v>100</v>
      </c>
      <c r="E84" s="4"/>
    </row>
  </sheetData>
  <sheetProtection algorithmName="SHA-512" hashValue="0PK16PpD1jU5u8MzAwyZO7iXT3fzlR5fPqR81oDeuiuA+QfrBhyMKWcBhj2KXKgwNsvJDeEIDkddZa+aiA2wzw==" saltValue="H3Z4cprbuybSCfhbJ3NYPw==" spinCount="100000" sheet="1" objects="1" sort="0"/>
  <mergeCells count="18">
    <mergeCell ref="F17:J17"/>
    <mergeCell ref="A34:E34"/>
    <mergeCell ref="A42:E42"/>
    <mergeCell ref="A50:E50"/>
    <mergeCell ref="A58:E58"/>
    <mergeCell ref="A75:E75"/>
    <mergeCell ref="A76:E76"/>
    <mergeCell ref="A1:E1"/>
    <mergeCell ref="A2:E2"/>
    <mergeCell ref="A3:E3"/>
    <mergeCell ref="A4:E4"/>
    <mergeCell ref="A25:E25"/>
    <mergeCell ref="A26:E26"/>
    <mergeCell ref="A24:E24"/>
    <mergeCell ref="A17:E17"/>
    <mergeCell ref="A66:E66"/>
    <mergeCell ref="A67:E67"/>
    <mergeCell ref="A16:E16"/>
  </mergeCells>
  <pageMargins left="0.7" right="0.7" top="0.75" bottom="0.75" header="0.3" footer="0.3"/>
  <pageSetup scale="33" orientation="portrait" r:id="rId1"/>
  <rowBreaks count="2" manualBreakCount="2">
    <brk id="41" max="4" man="1"/>
    <brk id="65" max="4" man="1"/>
  </rowBreaks>
  <tableParts count="9">
    <tablePart r:id="rId2"/>
    <tablePart r:id="rId3"/>
    <tablePart r:id="rId4"/>
    <tablePart r:id="rId5"/>
    <tablePart r:id="rId6"/>
    <tablePart r:id="rId7"/>
    <tablePart r:id="rId8"/>
    <tablePart r:id="rId9"/>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7D6EF-5C30-45A3-97F3-7F08E1BAC48A}">
  <dimension ref="A1:J84"/>
  <sheetViews>
    <sheetView topLeftCell="A19" zoomScale="90" zoomScaleNormal="90" workbookViewId="0">
      <selection activeCell="A3" sqref="A3:E3"/>
    </sheetView>
  </sheetViews>
  <sheetFormatPr defaultRowHeight="14.4" x14ac:dyDescent="0.3"/>
  <cols>
    <col min="1" max="1" width="86" customWidth="1"/>
    <col min="2" max="2" width="40.5546875" customWidth="1"/>
    <col min="3" max="3" width="23.6640625" customWidth="1"/>
    <col min="4" max="4" width="23.5546875" customWidth="1"/>
    <col min="5" max="5" width="88.33203125" customWidth="1"/>
    <col min="6" max="6" width="27.109375" customWidth="1"/>
    <col min="10" max="10" width="26.109375" customWidth="1"/>
  </cols>
  <sheetData>
    <row r="1" spans="1:9" s="1" customFormat="1" ht="23.4" x14ac:dyDescent="0.45">
      <c r="A1" s="86" t="s">
        <v>97</v>
      </c>
      <c r="B1" s="86"/>
      <c r="C1" s="86"/>
      <c r="D1" s="86"/>
      <c r="E1" s="86"/>
    </row>
    <row r="2" spans="1:9" s="1" customFormat="1" ht="20.399999999999999" thickBot="1" x14ac:dyDescent="0.45">
      <c r="A2" s="87" t="s">
        <v>98</v>
      </c>
      <c r="B2" s="87"/>
      <c r="C2" s="87"/>
      <c r="D2" s="87"/>
      <c r="E2" s="87"/>
    </row>
    <row r="3" spans="1:9" s="1" customFormat="1" ht="64.5" customHeight="1" thickTop="1" x14ac:dyDescent="0.25">
      <c r="A3" s="88" t="s">
        <v>112</v>
      </c>
      <c r="B3" s="88"/>
      <c r="C3" s="88"/>
      <c r="D3" s="88"/>
      <c r="E3" s="88"/>
      <c r="F3" s="2"/>
      <c r="G3" s="2"/>
      <c r="H3" s="2"/>
      <c r="I3" s="2"/>
    </row>
    <row r="4" spans="1:9" s="1" customFormat="1" ht="27.75" customHeight="1" thickBot="1" x14ac:dyDescent="0.3">
      <c r="A4" s="89" t="s">
        <v>2</v>
      </c>
      <c r="B4" s="90"/>
      <c r="C4" s="90"/>
      <c r="D4" s="90"/>
      <c r="E4" s="90"/>
      <c r="F4" s="2"/>
      <c r="G4" s="2"/>
      <c r="H4" s="2"/>
      <c r="I4" s="2"/>
    </row>
    <row r="5" spans="1:9" s="1" customFormat="1" ht="35.25" customHeight="1" thickTop="1" x14ac:dyDescent="0.25">
      <c r="A5" s="53" t="s">
        <v>3</v>
      </c>
      <c r="B5" s="54" t="s">
        <v>4</v>
      </c>
      <c r="C5" s="55" t="s">
        <v>5</v>
      </c>
      <c r="D5" s="55" t="s">
        <v>6</v>
      </c>
      <c r="E5" s="56" t="s">
        <v>7</v>
      </c>
    </row>
    <row r="6" spans="1:9" s="1" customFormat="1" ht="23.25" customHeight="1" x14ac:dyDescent="0.25">
      <c r="A6" s="58" t="s">
        <v>8</v>
      </c>
      <c r="B6" s="18"/>
      <c r="C6" s="19">
        <f>SUM(C23)</f>
        <v>5</v>
      </c>
      <c r="D6" s="19">
        <v>5</v>
      </c>
      <c r="E6" s="59"/>
      <c r="F6" s="10"/>
    </row>
    <row r="7" spans="1:9" s="1" customFormat="1" ht="20.25" customHeight="1" x14ac:dyDescent="0.25">
      <c r="A7" s="58" t="s">
        <v>9</v>
      </c>
      <c r="B7" s="18"/>
      <c r="C7" s="19">
        <f>SUM(C32)</f>
        <v>10</v>
      </c>
      <c r="D7" s="19">
        <v>10</v>
      </c>
      <c r="E7" s="59"/>
      <c r="F7" s="10"/>
    </row>
    <row r="8" spans="1:9" s="1" customFormat="1" ht="20.25" customHeight="1" x14ac:dyDescent="0.25">
      <c r="A8" s="58" t="s">
        <v>10</v>
      </c>
      <c r="B8" s="18"/>
      <c r="C8" s="19">
        <f>SUM(C40)</f>
        <v>10</v>
      </c>
      <c r="D8" s="19">
        <v>10</v>
      </c>
      <c r="E8" s="59"/>
      <c r="F8" s="10"/>
    </row>
    <row r="9" spans="1:9" s="1" customFormat="1" ht="20.25" customHeight="1" x14ac:dyDescent="0.25">
      <c r="A9" s="58" t="s">
        <v>11</v>
      </c>
      <c r="B9" s="18"/>
      <c r="C9" s="19">
        <f>SUM(C48)</f>
        <v>25</v>
      </c>
      <c r="D9" s="19">
        <v>25</v>
      </c>
      <c r="E9" s="59"/>
      <c r="F9" s="10"/>
    </row>
    <row r="10" spans="1:9" s="1" customFormat="1" ht="20.25" customHeight="1" x14ac:dyDescent="0.25">
      <c r="A10" s="58" t="s">
        <v>12</v>
      </c>
      <c r="B10" s="18"/>
      <c r="C10" s="19">
        <f>SUM(C56)</f>
        <v>10</v>
      </c>
      <c r="D10" s="19">
        <v>10</v>
      </c>
      <c r="E10" s="59"/>
      <c r="F10" s="10"/>
    </row>
    <row r="11" spans="1:9" s="1" customFormat="1" ht="20.25" customHeight="1" x14ac:dyDescent="0.25">
      <c r="A11" s="58" t="s">
        <v>13</v>
      </c>
      <c r="B11" s="18"/>
      <c r="C11" s="19">
        <f>SUM(C64)</f>
        <v>2</v>
      </c>
      <c r="D11" s="19">
        <v>5</v>
      </c>
      <c r="E11" s="59"/>
      <c r="F11" s="10"/>
    </row>
    <row r="12" spans="1:9" s="1" customFormat="1" ht="20.25" customHeight="1" x14ac:dyDescent="0.25">
      <c r="A12" s="58" t="s">
        <v>14</v>
      </c>
      <c r="B12" s="18"/>
      <c r="C12" s="19">
        <f>SUM(C73)</f>
        <v>7</v>
      </c>
      <c r="D12" s="19">
        <v>10</v>
      </c>
      <c r="E12" s="59"/>
      <c r="F12" s="10"/>
    </row>
    <row r="13" spans="1:9" s="1" customFormat="1" ht="20.25" customHeight="1" x14ac:dyDescent="0.25">
      <c r="A13" s="58" t="s">
        <v>15</v>
      </c>
      <c r="B13" s="18"/>
      <c r="C13" s="19">
        <f>SUM(C82)</f>
        <v>25</v>
      </c>
      <c r="D13" s="19">
        <v>25</v>
      </c>
      <c r="E13" s="59"/>
      <c r="F13" s="10"/>
    </row>
    <row r="14" spans="1:9" s="1" customFormat="1" ht="21" customHeight="1" x14ac:dyDescent="0.25">
      <c r="A14" s="60" t="s">
        <v>16</v>
      </c>
      <c r="B14" s="61"/>
      <c r="C14" s="62">
        <f>SUM(C6:C13)</f>
        <v>94</v>
      </c>
      <c r="D14" s="62">
        <v>100</v>
      </c>
      <c r="E14" s="63"/>
      <c r="F14" s="11"/>
    </row>
    <row r="15" spans="1:9" s="1" customFormat="1" ht="15" x14ac:dyDescent="0.25">
      <c r="A15" s="25"/>
      <c r="B15" s="25"/>
      <c r="C15" s="25"/>
      <c r="D15" s="25"/>
      <c r="E15" s="25"/>
    </row>
    <row r="16" spans="1:9" s="1" customFormat="1" ht="18" thickBot="1" x14ac:dyDescent="0.3">
      <c r="A16" s="91" t="s">
        <v>17</v>
      </c>
      <c r="B16" s="91"/>
      <c r="C16" s="91"/>
      <c r="D16" s="91"/>
      <c r="E16" s="91"/>
    </row>
    <row r="17" spans="1:10" s="1" customFormat="1" ht="78" customHeight="1" thickTop="1" x14ac:dyDescent="0.25">
      <c r="A17" s="77" t="s">
        <v>107</v>
      </c>
      <c r="B17" s="78"/>
      <c r="C17" s="78"/>
      <c r="D17" s="78"/>
      <c r="E17" s="78"/>
    </row>
    <row r="18" spans="1:10" s="1" customFormat="1" ht="21.75" customHeight="1" x14ac:dyDescent="0.25">
      <c r="A18" s="53" t="s">
        <v>18</v>
      </c>
      <c r="B18" s="54" t="s">
        <v>4</v>
      </c>
      <c r="C18" s="55" t="s">
        <v>5</v>
      </c>
      <c r="D18" s="55" t="s">
        <v>6</v>
      </c>
      <c r="E18" s="56" t="s">
        <v>7</v>
      </c>
    </row>
    <row r="19" spans="1:10" s="1" customFormat="1" ht="75" x14ac:dyDescent="0.25">
      <c r="A19" s="65" t="s">
        <v>19</v>
      </c>
      <c r="B19" s="27" t="s">
        <v>116</v>
      </c>
      <c r="C19" s="64">
        <v>5</v>
      </c>
      <c r="D19" s="19">
        <v>5</v>
      </c>
      <c r="E19" s="59" t="s">
        <v>99</v>
      </c>
      <c r="F19" s="5"/>
    </row>
    <row r="20" spans="1:10" s="1" customFormat="1" ht="60" x14ac:dyDescent="0.25">
      <c r="A20" s="65" t="s">
        <v>21</v>
      </c>
      <c r="B20" s="27" t="s">
        <v>117</v>
      </c>
      <c r="C20" s="19"/>
      <c r="D20" s="19">
        <v>3</v>
      </c>
      <c r="E20" s="59"/>
    </row>
    <row r="21" spans="1:10" s="1" customFormat="1" ht="45" x14ac:dyDescent="0.25">
      <c r="A21" s="65" t="s">
        <v>22</v>
      </c>
      <c r="B21" s="28" t="s">
        <v>118</v>
      </c>
      <c r="C21" s="19"/>
      <c r="D21" s="19">
        <v>1</v>
      </c>
      <c r="E21" s="59"/>
    </row>
    <row r="22" spans="1:10" s="1" customFormat="1" ht="30" x14ac:dyDescent="0.25">
      <c r="A22" s="58" t="s">
        <v>23</v>
      </c>
      <c r="B22" s="28" t="s">
        <v>119</v>
      </c>
      <c r="C22" s="31"/>
      <c r="D22" s="19">
        <v>0</v>
      </c>
      <c r="E22" s="66"/>
    </row>
    <row r="23" spans="1:10" s="1" customFormat="1" ht="30" x14ac:dyDescent="0.25">
      <c r="A23" s="60" t="s">
        <v>24</v>
      </c>
      <c r="B23" s="61"/>
      <c r="C23" s="62">
        <f>SUM(C19:C22)</f>
        <v>5</v>
      </c>
      <c r="D23" s="67"/>
      <c r="E23" s="63"/>
    </row>
    <row r="24" spans="1:10" s="1" customFormat="1" ht="15" x14ac:dyDescent="0.25">
      <c r="A24" s="25"/>
      <c r="B24" s="25"/>
      <c r="C24" s="25"/>
      <c r="D24" s="25"/>
      <c r="E24" s="25"/>
    </row>
    <row r="25" spans="1:10" s="1" customFormat="1" ht="18" thickBot="1" x14ac:dyDescent="0.3">
      <c r="A25" s="89" t="s">
        <v>25</v>
      </c>
      <c r="B25" s="90"/>
      <c r="C25" s="90"/>
      <c r="D25" s="90"/>
      <c r="E25" s="90"/>
    </row>
    <row r="26" spans="1:10" s="1" customFormat="1" ht="33" customHeight="1" thickTop="1" x14ac:dyDescent="0.25">
      <c r="A26" s="81" t="s">
        <v>26</v>
      </c>
      <c r="B26" s="84"/>
      <c r="C26" s="84"/>
      <c r="D26" s="84"/>
      <c r="E26" s="85"/>
    </row>
    <row r="27" spans="1:10" s="1" customFormat="1" ht="24" customHeight="1" x14ac:dyDescent="0.25">
      <c r="A27" s="53" t="s">
        <v>18</v>
      </c>
      <c r="B27" s="54" t="s">
        <v>4</v>
      </c>
      <c r="C27" s="55" t="s">
        <v>5</v>
      </c>
      <c r="D27" s="55" t="s">
        <v>6</v>
      </c>
      <c r="E27" s="56" t="s">
        <v>7</v>
      </c>
      <c r="F27" s="12"/>
      <c r="G27" s="13"/>
      <c r="H27" s="13"/>
      <c r="I27" s="13"/>
      <c r="J27" s="13"/>
    </row>
    <row r="28" spans="1:10" s="1" customFormat="1" ht="75" x14ac:dyDescent="0.25">
      <c r="A28" s="58" t="s">
        <v>27</v>
      </c>
      <c r="B28" s="28" t="s">
        <v>121</v>
      </c>
      <c r="C28" s="64">
        <v>10</v>
      </c>
      <c r="D28" s="19">
        <v>10</v>
      </c>
      <c r="E28" s="59" t="s">
        <v>100</v>
      </c>
      <c r="F28" s="12"/>
      <c r="G28" s="13"/>
      <c r="H28" s="13"/>
      <c r="I28" s="13"/>
      <c r="J28" s="13"/>
    </row>
    <row r="29" spans="1:10" s="1" customFormat="1" ht="75" x14ac:dyDescent="0.25">
      <c r="A29" s="58" t="s">
        <v>29</v>
      </c>
      <c r="B29" s="28" t="s">
        <v>122</v>
      </c>
      <c r="C29" s="68"/>
      <c r="D29" s="19">
        <v>7</v>
      </c>
      <c r="E29" s="66"/>
      <c r="F29" s="12"/>
      <c r="G29" s="13"/>
      <c r="H29" s="13"/>
      <c r="I29" s="13"/>
      <c r="J29" s="13"/>
    </row>
    <row r="30" spans="1:10" s="1" customFormat="1" ht="60" x14ac:dyDescent="0.25">
      <c r="A30" s="58" t="s">
        <v>30</v>
      </c>
      <c r="B30" s="28" t="s">
        <v>123</v>
      </c>
      <c r="C30" s="68"/>
      <c r="D30" s="19">
        <v>4</v>
      </c>
      <c r="E30" s="66"/>
    </row>
    <row r="31" spans="1:10" s="1" customFormat="1" ht="30" x14ac:dyDescent="0.25">
      <c r="A31" s="58" t="s">
        <v>31</v>
      </c>
      <c r="B31" s="28" t="s">
        <v>124</v>
      </c>
      <c r="C31" s="68"/>
      <c r="D31" s="19">
        <v>0</v>
      </c>
      <c r="E31" s="69"/>
    </row>
    <row r="32" spans="1:10" s="1" customFormat="1" ht="32.25" customHeight="1" x14ac:dyDescent="0.25">
      <c r="A32" s="60" t="s">
        <v>32</v>
      </c>
      <c r="B32" s="61"/>
      <c r="C32" s="62">
        <f>SUM(C28:C31)</f>
        <v>10</v>
      </c>
      <c r="D32" s="67"/>
      <c r="E32" s="63"/>
    </row>
    <row r="33" spans="1:8" s="1" customFormat="1" ht="15" x14ac:dyDescent="0.25">
      <c r="A33" s="25"/>
      <c r="B33" s="25"/>
      <c r="C33" s="25"/>
      <c r="D33" s="25"/>
      <c r="E33" s="25"/>
    </row>
    <row r="34" spans="1:8" s="1" customFormat="1" ht="80.25" customHeight="1" x14ac:dyDescent="0.25">
      <c r="A34" s="81" t="s">
        <v>108</v>
      </c>
      <c r="B34" s="84"/>
      <c r="C34" s="84"/>
      <c r="D34" s="84"/>
      <c r="E34" s="85"/>
    </row>
    <row r="35" spans="1:8" s="1" customFormat="1" ht="22.5" customHeight="1" x14ac:dyDescent="0.25">
      <c r="A35" s="53" t="s">
        <v>18</v>
      </c>
      <c r="B35" s="54" t="s">
        <v>4</v>
      </c>
      <c r="C35" s="55" t="s">
        <v>5</v>
      </c>
      <c r="D35" s="55" t="s">
        <v>6</v>
      </c>
      <c r="E35" s="56" t="s">
        <v>7</v>
      </c>
    </row>
    <row r="36" spans="1:8" s="1" customFormat="1" ht="96.75" customHeight="1" x14ac:dyDescent="0.25">
      <c r="A36" s="58" t="s">
        <v>33</v>
      </c>
      <c r="B36" s="28" t="s">
        <v>121</v>
      </c>
      <c r="C36" s="64">
        <v>10</v>
      </c>
      <c r="D36" s="19">
        <v>10</v>
      </c>
      <c r="E36" s="59" t="s">
        <v>101</v>
      </c>
    </row>
    <row r="37" spans="1:8" s="1" customFormat="1" ht="60" x14ac:dyDescent="0.25">
      <c r="A37" s="58" t="s">
        <v>35</v>
      </c>
      <c r="B37" s="28" t="s">
        <v>122</v>
      </c>
      <c r="C37" s="30"/>
      <c r="D37" s="19">
        <v>7</v>
      </c>
      <c r="E37" s="70"/>
    </row>
    <row r="38" spans="1:8" s="1" customFormat="1" ht="60" x14ac:dyDescent="0.25">
      <c r="A38" s="58" t="s">
        <v>36</v>
      </c>
      <c r="B38" s="28" t="s">
        <v>123</v>
      </c>
      <c r="C38" s="30"/>
      <c r="D38" s="19">
        <v>4</v>
      </c>
      <c r="E38" s="70"/>
    </row>
    <row r="39" spans="1:8" s="1" customFormat="1" ht="45" x14ac:dyDescent="0.25">
      <c r="A39" s="58" t="s">
        <v>37</v>
      </c>
      <c r="B39" s="28" t="s">
        <v>124</v>
      </c>
      <c r="C39" s="30"/>
      <c r="D39" s="19">
        <v>0</v>
      </c>
      <c r="E39" s="70"/>
    </row>
    <row r="40" spans="1:8" s="1" customFormat="1" ht="33" customHeight="1" x14ac:dyDescent="0.25">
      <c r="A40" s="60" t="s">
        <v>38</v>
      </c>
      <c r="B40" s="61"/>
      <c r="C40" s="71">
        <f>SUM(C36:C39)</f>
        <v>10</v>
      </c>
      <c r="D40" s="72"/>
      <c r="E40" s="63"/>
    </row>
    <row r="41" spans="1:8" s="1" customFormat="1" ht="15" x14ac:dyDescent="0.25">
      <c r="A41" s="25"/>
      <c r="B41" s="25"/>
      <c r="C41" s="25"/>
      <c r="D41" s="25"/>
      <c r="E41" s="25"/>
    </row>
    <row r="42" spans="1:8" s="1" customFormat="1" ht="100.5" customHeight="1" x14ac:dyDescent="0.25">
      <c r="A42" s="81" t="s">
        <v>109</v>
      </c>
      <c r="B42" s="82"/>
      <c r="C42" s="82"/>
      <c r="D42" s="82"/>
      <c r="E42" s="83"/>
    </row>
    <row r="43" spans="1:8" s="1" customFormat="1" ht="24.75" customHeight="1" x14ac:dyDescent="0.25">
      <c r="A43" s="53" t="s">
        <v>18</v>
      </c>
      <c r="B43" s="54" t="s">
        <v>4</v>
      </c>
      <c r="C43" s="55" t="s">
        <v>5</v>
      </c>
      <c r="D43" s="55" t="s">
        <v>6</v>
      </c>
      <c r="E43" s="56" t="s">
        <v>7</v>
      </c>
      <c r="F43" s="2"/>
      <c r="G43" s="2"/>
      <c r="H43" s="2"/>
    </row>
    <row r="44" spans="1:8" s="1" customFormat="1" ht="150" x14ac:dyDescent="0.25">
      <c r="A44" s="58" t="s">
        <v>125</v>
      </c>
      <c r="B44" s="28" t="s">
        <v>126</v>
      </c>
      <c r="C44" s="64">
        <v>25</v>
      </c>
      <c r="D44" s="19">
        <v>25</v>
      </c>
      <c r="E44" s="59" t="s">
        <v>102</v>
      </c>
    </row>
    <row r="45" spans="1:8" s="1" customFormat="1" ht="177.75" customHeight="1" x14ac:dyDescent="0.25">
      <c r="A45" s="58" t="s">
        <v>40</v>
      </c>
      <c r="B45" s="28" t="s">
        <v>127</v>
      </c>
      <c r="C45" s="31"/>
      <c r="D45" s="19">
        <v>15</v>
      </c>
      <c r="E45" s="73"/>
    </row>
    <row r="46" spans="1:8" s="1" customFormat="1" ht="165" x14ac:dyDescent="0.25">
      <c r="A46" s="58" t="s">
        <v>41</v>
      </c>
      <c r="B46" s="28" t="s">
        <v>128</v>
      </c>
      <c r="C46" s="31"/>
      <c r="D46" s="19">
        <v>5</v>
      </c>
      <c r="E46" s="73"/>
    </row>
    <row r="47" spans="1:8" s="1" customFormat="1" ht="135" x14ac:dyDescent="0.25">
      <c r="A47" s="58" t="s">
        <v>42</v>
      </c>
      <c r="B47" s="28" t="s">
        <v>124</v>
      </c>
      <c r="C47" s="31"/>
      <c r="D47" s="19">
        <v>0</v>
      </c>
      <c r="E47" s="73"/>
      <c r="F47" s="2"/>
      <c r="G47" s="2"/>
      <c r="H47" s="2"/>
    </row>
    <row r="48" spans="1:8" s="1" customFormat="1" ht="37.5" customHeight="1" x14ac:dyDescent="0.25">
      <c r="A48" s="60" t="s">
        <v>43</v>
      </c>
      <c r="B48" s="61"/>
      <c r="C48" s="62">
        <f>SUM(C44:C47)</f>
        <v>25</v>
      </c>
      <c r="D48" s="67"/>
      <c r="E48" s="63"/>
      <c r="F48" s="2"/>
      <c r="G48" s="2"/>
      <c r="H48" s="2"/>
    </row>
    <row r="49" spans="1:8" s="1" customFormat="1" ht="15" x14ac:dyDescent="0.25">
      <c r="A49" s="25"/>
      <c r="B49" s="25"/>
      <c r="C49" s="25"/>
      <c r="D49" s="25"/>
      <c r="E49" s="25"/>
      <c r="F49" s="2"/>
      <c r="G49" s="2"/>
      <c r="H49" s="2"/>
    </row>
    <row r="50" spans="1:8" s="1" customFormat="1" ht="57.75" customHeight="1" x14ac:dyDescent="0.25">
      <c r="A50" s="81" t="s">
        <v>110</v>
      </c>
      <c r="B50" s="82"/>
      <c r="C50" s="82"/>
      <c r="D50" s="82"/>
      <c r="E50" s="83"/>
    </row>
    <row r="51" spans="1:8" s="1" customFormat="1" ht="36" customHeight="1" x14ac:dyDescent="0.25">
      <c r="A51" s="53" t="s">
        <v>18</v>
      </c>
      <c r="B51" s="54" t="s">
        <v>4</v>
      </c>
      <c r="C51" s="55" t="s">
        <v>5</v>
      </c>
      <c r="D51" s="55" t="s">
        <v>6</v>
      </c>
      <c r="E51" s="56" t="s">
        <v>7</v>
      </c>
    </row>
    <row r="52" spans="1:8" s="1" customFormat="1" ht="75" x14ac:dyDescent="0.25">
      <c r="A52" s="58" t="s">
        <v>44</v>
      </c>
      <c r="B52" s="28" t="s">
        <v>121</v>
      </c>
      <c r="C52" s="19">
        <v>10</v>
      </c>
      <c r="D52" s="19">
        <v>10</v>
      </c>
      <c r="E52" s="59" t="s">
        <v>103</v>
      </c>
    </row>
    <row r="53" spans="1:8" s="1" customFormat="1" ht="75" x14ac:dyDescent="0.25">
      <c r="A53" s="58" t="s">
        <v>46</v>
      </c>
      <c r="B53" s="28" t="s">
        <v>122</v>
      </c>
      <c r="C53" s="31"/>
      <c r="D53" s="19">
        <v>7</v>
      </c>
      <c r="E53" s="70"/>
    </row>
    <row r="54" spans="1:8" s="1" customFormat="1" ht="90" x14ac:dyDescent="0.25">
      <c r="A54" s="58" t="s">
        <v>47</v>
      </c>
      <c r="B54" s="28" t="s">
        <v>123</v>
      </c>
      <c r="C54" s="31"/>
      <c r="D54" s="19">
        <v>4</v>
      </c>
      <c r="E54" s="59"/>
    </row>
    <row r="55" spans="1:8" s="1" customFormat="1" ht="75" x14ac:dyDescent="0.25">
      <c r="A55" s="58" t="s">
        <v>48</v>
      </c>
      <c r="B55" s="28" t="s">
        <v>124</v>
      </c>
      <c r="C55" s="31"/>
      <c r="D55" s="19">
        <v>0</v>
      </c>
      <c r="E55" s="70"/>
    </row>
    <row r="56" spans="1:8" s="1" customFormat="1" ht="33.75" customHeight="1" x14ac:dyDescent="0.25">
      <c r="A56" s="60" t="s">
        <v>49</v>
      </c>
      <c r="B56" s="61"/>
      <c r="C56" s="71">
        <f>SUM(C52:C55)</f>
        <v>10</v>
      </c>
      <c r="D56" s="72"/>
      <c r="E56" s="63"/>
    </row>
    <row r="57" spans="1:8" s="1" customFormat="1" ht="15" x14ac:dyDescent="0.25">
      <c r="A57" s="25"/>
      <c r="B57" s="25"/>
      <c r="C57" s="25"/>
      <c r="D57" s="25"/>
      <c r="E57" s="25"/>
    </row>
    <row r="58" spans="1:8" s="1" customFormat="1" ht="52.5" customHeight="1" x14ac:dyDescent="0.25">
      <c r="A58" s="81" t="s">
        <v>111</v>
      </c>
      <c r="B58" s="82"/>
      <c r="C58" s="82"/>
      <c r="D58" s="82"/>
      <c r="E58" s="83"/>
    </row>
    <row r="59" spans="1:8" s="1" customFormat="1" ht="21" customHeight="1" x14ac:dyDescent="0.25">
      <c r="A59" s="53" t="s">
        <v>18</v>
      </c>
      <c r="B59" s="54" t="s">
        <v>4</v>
      </c>
      <c r="C59" s="55" t="s">
        <v>5</v>
      </c>
      <c r="D59" s="55" t="s">
        <v>6</v>
      </c>
      <c r="E59" s="56" t="s">
        <v>7</v>
      </c>
    </row>
    <row r="60" spans="1:8" s="1" customFormat="1" ht="75" x14ac:dyDescent="0.25">
      <c r="A60" s="58" t="s">
        <v>50</v>
      </c>
      <c r="B60" s="28" t="s">
        <v>129</v>
      </c>
      <c r="C60" s="19"/>
      <c r="D60" s="19">
        <v>5</v>
      </c>
      <c r="E60" s="63"/>
    </row>
    <row r="61" spans="1:8" s="1" customFormat="1" ht="105" x14ac:dyDescent="0.25">
      <c r="A61" s="58" t="s">
        <v>52</v>
      </c>
      <c r="B61" s="28" t="s">
        <v>130</v>
      </c>
      <c r="C61" s="19">
        <v>2</v>
      </c>
      <c r="D61" s="19">
        <v>3</v>
      </c>
      <c r="E61" s="63" t="s">
        <v>104</v>
      </c>
    </row>
    <row r="62" spans="1:8" s="1" customFormat="1" ht="60" x14ac:dyDescent="0.25">
      <c r="A62" s="58" t="s">
        <v>53</v>
      </c>
      <c r="B62" s="28" t="s">
        <v>131</v>
      </c>
      <c r="C62" s="23"/>
      <c r="D62" s="19">
        <v>1</v>
      </c>
      <c r="E62" s="59"/>
    </row>
    <row r="63" spans="1:8" ht="45" x14ac:dyDescent="0.3">
      <c r="A63" s="58" t="s">
        <v>54</v>
      </c>
      <c r="B63" s="28" t="s">
        <v>124</v>
      </c>
      <c r="C63" s="23"/>
      <c r="D63" s="19">
        <v>0</v>
      </c>
      <c r="E63" s="59"/>
    </row>
    <row r="64" spans="1:8" ht="32.25" customHeight="1" x14ac:dyDescent="0.3">
      <c r="A64" s="60" t="s">
        <v>55</v>
      </c>
      <c r="B64" s="61"/>
      <c r="C64" s="62">
        <f>SUM(C60:C63)</f>
        <v>2</v>
      </c>
      <c r="D64" s="67"/>
      <c r="E64" s="63"/>
    </row>
    <row r="65" spans="1:5" ht="15" x14ac:dyDescent="0.3">
      <c r="A65" s="47"/>
      <c r="B65" s="48"/>
      <c r="C65" s="49"/>
      <c r="D65" s="49"/>
      <c r="E65" s="50"/>
    </row>
    <row r="66" spans="1:5" ht="18" thickBot="1" x14ac:dyDescent="0.35">
      <c r="A66" s="89" t="s">
        <v>56</v>
      </c>
      <c r="B66" s="90"/>
      <c r="C66" s="90"/>
      <c r="D66" s="90"/>
      <c r="E66" s="90"/>
    </row>
    <row r="67" spans="1:5" ht="188.25" customHeight="1" thickTop="1" x14ac:dyDescent="0.3">
      <c r="A67" s="81" t="s">
        <v>113</v>
      </c>
      <c r="B67" s="82"/>
      <c r="C67" s="82"/>
      <c r="D67" s="82"/>
      <c r="E67" s="83"/>
    </row>
    <row r="68" spans="1:5" ht="27.75" customHeight="1" x14ac:dyDescent="0.3">
      <c r="A68" s="53" t="s">
        <v>18</v>
      </c>
      <c r="B68" s="54" t="s">
        <v>4</v>
      </c>
      <c r="C68" s="55" t="s">
        <v>5</v>
      </c>
      <c r="D68" s="55" t="s">
        <v>6</v>
      </c>
      <c r="E68" s="56" t="s">
        <v>7</v>
      </c>
    </row>
    <row r="69" spans="1:5" ht="30" x14ac:dyDescent="0.3">
      <c r="A69" s="58" t="s">
        <v>57</v>
      </c>
      <c r="B69" s="28" t="s">
        <v>132</v>
      </c>
      <c r="C69" s="19"/>
      <c r="D69" s="19">
        <v>10</v>
      </c>
      <c r="E69" s="59"/>
    </row>
    <row r="70" spans="1:5" ht="30" x14ac:dyDescent="0.3">
      <c r="A70" s="58" t="s">
        <v>59</v>
      </c>
      <c r="B70" s="28" t="s">
        <v>133</v>
      </c>
      <c r="C70" s="31">
        <v>7</v>
      </c>
      <c r="D70" s="31">
        <v>7</v>
      </c>
      <c r="E70" s="59" t="s">
        <v>105</v>
      </c>
    </row>
    <row r="71" spans="1:5" ht="30" x14ac:dyDescent="0.3">
      <c r="A71" s="58" t="s">
        <v>60</v>
      </c>
      <c r="B71" s="28" t="s">
        <v>134</v>
      </c>
      <c r="C71" s="31"/>
      <c r="D71" s="31">
        <v>3</v>
      </c>
      <c r="E71" s="59"/>
    </row>
    <row r="72" spans="1:5" ht="30" x14ac:dyDescent="0.3">
      <c r="A72" s="58" t="s">
        <v>61</v>
      </c>
      <c r="B72" s="28" t="s">
        <v>124</v>
      </c>
      <c r="C72" s="31"/>
      <c r="D72" s="31">
        <v>0</v>
      </c>
      <c r="E72" s="59"/>
    </row>
    <row r="73" spans="1:5" ht="31.5" customHeight="1" x14ac:dyDescent="0.3">
      <c r="A73" s="60" t="s">
        <v>62</v>
      </c>
      <c r="B73" s="61"/>
      <c r="C73" s="71">
        <f>SUM(C69:C72)</f>
        <v>7</v>
      </c>
      <c r="D73" s="72"/>
      <c r="E73" s="63"/>
    </row>
    <row r="74" spans="1:5" ht="15.6" x14ac:dyDescent="0.3">
      <c r="A74" s="46"/>
      <c r="B74" s="46"/>
      <c r="C74" s="46"/>
      <c r="D74" s="46"/>
      <c r="E74" s="46"/>
    </row>
    <row r="75" spans="1:5" ht="18" thickBot="1" x14ac:dyDescent="0.35">
      <c r="A75" s="89" t="s">
        <v>114</v>
      </c>
      <c r="B75" s="90"/>
      <c r="C75" s="90"/>
      <c r="D75" s="90"/>
      <c r="E75" s="90"/>
    </row>
    <row r="76" spans="1:5" ht="133.5" customHeight="1" thickTop="1" x14ac:dyDescent="0.3">
      <c r="A76" s="92" t="s">
        <v>115</v>
      </c>
      <c r="B76" s="93"/>
      <c r="C76" s="93"/>
      <c r="D76" s="93"/>
      <c r="E76" s="94"/>
    </row>
    <row r="77" spans="1:5" ht="26.25" customHeight="1" x14ac:dyDescent="0.3">
      <c r="A77" s="53" t="s">
        <v>18</v>
      </c>
      <c r="B77" s="54" t="s">
        <v>4</v>
      </c>
      <c r="C77" s="55" t="s">
        <v>5</v>
      </c>
      <c r="D77" s="55" t="s">
        <v>6</v>
      </c>
      <c r="E77" s="56" t="s">
        <v>7</v>
      </c>
    </row>
    <row r="78" spans="1:5" ht="90" x14ac:dyDescent="0.3">
      <c r="A78" s="58" t="s">
        <v>63</v>
      </c>
      <c r="B78" s="28" t="s">
        <v>126</v>
      </c>
      <c r="C78" s="64">
        <v>25</v>
      </c>
      <c r="D78" s="19">
        <v>25</v>
      </c>
      <c r="E78" s="63" t="s">
        <v>106</v>
      </c>
    </row>
    <row r="79" spans="1:5" ht="117.75" customHeight="1" x14ac:dyDescent="0.3">
      <c r="A79" s="58" t="s">
        <v>65</v>
      </c>
      <c r="B79" s="28" t="s">
        <v>127</v>
      </c>
      <c r="C79" s="19"/>
      <c r="D79" s="19">
        <v>15</v>
      </c>
      <c r="E79" s="59"/>
    </row>
    <row r="80" spans="1:5" ht="90" x14ac:dyDescent="0.3">
      <c r="A80" s="58" t="s">
        <v>66</v>
      </c>
      <c r="B80" s="28" t="s">
        <v>128</v>
      </c>
      <c r="C80" s="31"/>
      <c r="D80" s="19">
        <v>5</v>
      </c>
      <c r="E80" s="59"/>
    </row>
    <row r="81" spans="1:5" ht="75" x14ac:dyDescent="0.3">
      <c r="A81" s="58" t="s">
        <v>67</v>
      </c>
      <c r="B81" s="28" t="s">
        <v>124</v>
      </c>
      <c r="C81" s="74"/>
      <c r="D81" s="19">
        <v>0</v>
      </c>
      <c r="E81" s="59"/>
    </row>
    <row r="82" spans="1:5" ht="26.25" customHeight="1" x14ac:dyDescent="0.3">
      <c r="A82" s="60" t="s">
        <v>68</v>
      </c>
      <c r="B82" s="61"/>
      <c r="C82" s="62">
        <f>SUM(C78:C81)</f>
        <v>25</v>
      </c>
      <c r="D82" s="67"/>
      <c r="E82" s="63"/>
    </row>
    <row r="83" spans="1:5" x14ac:dyDescent="0.3">
      <c r="A83" s="5"/>
      <c r="B83" s="13"/>
      <c r="C83" s="6"/>
      <c r="D83" s="6"/>
      <c r="E83" s="7"/>
    </row>
    <row r="84" spans="1:5" ht="31.5" customHeight="1" x14ac:dyDescent="0.3">
      <c r="A84" s="8" t="s">
        <v>69</v>
      </c>
      <c r="B84" s="3"/>
      <c r="C84" s="9">
        <f>SUM(C23+C32+C40+C48+C56+C64+C73+C82)</f>
        <v>94</v>
      </c>
      <c r="D84" s="9">
        <v>100</v>
      </c>
      <c r="E84" s="4"/>
    </row>
  </sheetData>
  <sheetProtection algorithmName="SHA-512" hashValue="9EQEc6ZW2GOI/lOuQBcO4PhLTRIdFWjrCPD/BKAks2inBoLQLShwBImBgomnyFVOj++kDmK5wq28qHASthvBqQ==" saltValue="C/XoOH8jgCXfZxBijBns/Q==" spinCount="100000" sheet="1" objects="1" sort="0"/>
  <mergeCells count="16">
    <mergeCell ref="A66:E66"/>
    <mergeCell ref="A67:E67"/>
    <mergeCell ref="A75:E75"/>
    <mergeCell ref="A76:E76"/>
    <mergeCell ref="A34:E34"/>
    <mergeCell ref="A42:E42"/>
    <mergeCell ref="A50:E50"/>
    <mergeCell ref="A58:E58"/>
    <mergeCell ref="A25:E25"/>
    <mergeCell ref="A26:E26"/>
    <mergeCell ref="A1:E1"/>
    <mergeCell ref="A2:E2"/>
    <mergeCell ref="A3:E3"/>
    <mergeCell ref="A4:E4"/>
    <mergeCell ref="A17:E17"/>
    <mergeCell ref="A16:E16"/>
  </mergeCells>
  <pageMargins left="0.7" right="0.7" top="0.75" bottom="0.75" header="0.3" footer="0.3"/>
  <pageSetup scale="32" orientation="portrait" r:id="rId1"/>
  <rowBreaks count="2" manualBreakCount="2">
    <brk id="41" max="16383" man="1"/>
    <brk id="65" max="16383" man="1"/>
  </rowBreaks>
  <tableParts count="9">
    <tablePart r:id="rId2"/>
    <tablePart r:id="rId3"/>
    <tablePart r:id="rId4"/>
    <tablePart r:id="rId5"/>
    <tablePart r:id="rId6"/>
    <tablePart r:id="rId7"/>
    <tablePart r:id="rId8"/>
    <tablePart r:id="rId9"/>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DeafLEAD</vt:lpstr>
      <vt:lpstr>Legal Aid of Western MO</vt:lpstr>
      <vt:lpstr>Legal Services of Eastern MO</vt:lpstr>
      <vt:lpstr>Legal Services of Southern MO</vt:lpstr>
      <vt:lpstr>Mid MO Legal Services Corp</vt:lpstr>
      <vt:lpstr>DeafLEAD!Print_Area</vt:lpstr>
      <vt:lpstr>'Legal Aid of Western MO'!Print_Area</vt:lpstr>
      <vt:lpstr>'Legal Services of Southern MO'!Print_Area</vt:lpstr>
    </vt:vector>
  </TitlesOfParts>
  <Manager/>
  <Company>State of Missouri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Dunn, Taylor</dc:creator>
  <cp:keywords/>
  <dc:description/>
  <cp:lastModifiedBy>Olvera, Sophia</cp:lastModifiedBy>
  <cp:revision/>
  <cp:lastPrinted>2026-02-13T16:59:40Z</cp:lastPrinted>
  <dcterms:created xsi:type="dcterms:W3CDTF">2025-01-28T22:24:27Z</dcterms:created>
  <dcterms:modified xsi:type="dcterms:W3CDTF">2026-02-23T17:29:58Z</dcterms:modified>
  <cp:category/>
  <cp:contentStatus/>
</cp:coreProperties>
</file>